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141" documentId="13_ncr:1_{07914EC8-87A6-49EC-8B5C-595A9475C13D}" xr6:coauthVersionLast="47" xr6:coauthVersionMax="47" xr10:uidLastSave="{5EF44F88-A892-46D1-AD8B-BE4E42C0D86D}"/>
  <workbookProtection workbookAlgorithmName="SHA-512" workbookHashValue="f47WhIrti8zKNag2OWc/bbQske/Az3LF60F1oHGq110RcdrIqadme96DF5TBQoYz9GDIazaz8gB27jR+5wvY7Q==" workbookSaltValue="ZpFhX2PfTpp7V47WY9aPtg==" workbookSpinCount="100000" lockStructure="1"/>
  <bookViews>
    <workbookView xWindow="-120" yWindow="-16320" windowWidth="29040" windowHeight="15720" tabRatio="835" xr2:uid="{00000000-000D-0000-FFFF-FFFF00000000}"/>
  </bookViews>
  <sheets>
    <sheet name="作付地情報 (参加者１)" sheetId="63" r:id="rId1"/>
    <sheet name="集計（参加者１）" sheetId="67" r:id="rId2"/>
  </sheets>
  <externalReferences>
    <externalReference r:id="rId3"/>
  </externalReferences>
  <definedNames>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'作付地情報 (参加者１)'!$A$1:$AC$142</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63" l="1"/>
  <c r="E1" i="67"/>
  <c r="M1" i="67" s="1"/>
  <c r="G26" i="63"/>
  <c r="C10" i="63" s="1"/>
  <c r="L1" i="67"/>
  <c r="H26" i="63"/>
  <c r="L8" i="67"/>
  <c r="C1" i="67" l="1"/>
  <c r="K1" i="67" s="1"/>
  <c r="B1" i="67"/>
  <c r="J1" i="67" s="1"/>
  <c r="J26" i="63" l="1"/>
  <c r="C9"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藤原 和史(FUJIWARA Kazufumi)</author>
  </authors>
  <commentList>
    <comment ref="C10" authorId="0" shapeId="0" xr:uid="{E5104195-BF63-4761-9F47-54CD0CFE48DA}">
      <text>
        <r>
          <rPr>
            <b/>
            <sz val="9"/>
            <color indexed="81"/>
            <rFont val="MS P ゴシック"/>
            <family val="3"/>
            <charset val="128"/>
          </rPr>
          <t>作付面積（2作目を含まない）から、「計画の対象外となる作付地」の面積を差し引いた面積</t>
        </r>
      </text>
    </comment>
    <comment ref="M12" authorId="0" shapeId="0" xr:uid="{7343EBF0-EE98-4A24-912F-DC0C7B537590}">
      <text>
        <r>
          <rPr>
            <b/>
            <sz val="9"/>
            <color indexed="81"/>
            <rFont val="MS P ゴシック"/>
            <family val="3"/>
            <charset val="128"/>
          </rPr>
          <t>エサ活事業と重複実施が認められない事業の対象となっている場合</t>
        </r>
      </text>
    </comment>
    <comment ref="C14" authorId="0" shapeId="0" xr:uid="{D0870B53-579D-45DF-8FA9-4119E4F8CA3F}">
      <text>
        <r>
          <rPr>
            <b/>
            <sz val="9"/>
            <color indexed="81"/>
            <rFont val="MS P ゴシック"/>
            <family val="3"/>
            <charset val="128"/>
          </rPr>
          <t>毎年播種をしているもの。ソルゴー（グラスタイプ）も含む</t>
        </r>
      </text>
    </comment>
    <comment ref="E14" authorId="0" shapeId="0" xr:uid="{CB8666AC-41AA-4651-AA42-F42DD8A468A6}">
      <text>
        <r>
          <rPr>
            <b/>
            <sz val="9"/>
            <color indexed="81"/>
            <rFont val="MS P ゴシック"/>
            <family val="3"/>
            <charset val="128"/>
          </rPr>
          <t>毎年播種をしているもの</t>
        </r>
      </text>
    </comment>
    <comment ref="C16" authorId="0" shapeId="0" xr:uid="{6D9BEA09-CCA9-45CF-A18D-DD8A7CE77A16}">
      <text>
        <r>
          <rPr>
            <sz val="9"/>
            <color indexed="81"/>
            <rFont val="MS P ゴシック"/>
            <family val="3"/>
            <charset val="128"/>
          </rPr>
          <t xml:space="preserve">WCSも含まれます
</t>
        </r>
      </text>
    </comment>
    <comment ref="G26" authorId="0" shapeId="0" xr:uid="{0712519D-A119-4ED2-AB01-3701E2D2BCA0}">
      <text>
        <r>
          <rPr>
            <sz val="9"/>
            <color indexed="81"/>
            <rFont val="MS P ゴシック"/>
            <family val="3"/>
            <charset val="128"/>
          </rPr>
          <t xml:space="preserve">この面積から「計画の対象外となる作付地」の面積を差し引いた面積が、飼料生産計画の面積
</t>
        </r>
      </text>
    </comment>
    <comment ref="O26" authorId="0" shapeId="0" xr:uid="{BDE59AFB-C227-41C9-BF79-4811EC8C8E26}">
      <text>
        <r>
          <rPr>
            <b/>
            <sz val="9"/>
            <color indexed="81"/>
            <rFont val="MS P ゴシック"/>
            <family val="3"/>
            <charset val="128"/>
          </rPr>
          <t>同じ作付地で重複して実施できる取組は２つまで</t>
        </r>
      </text>
    </comment>
    <comment ref="W26" authorId="0" shapeId="0" xr:uid="{3AB25B06-5674-4E19-8F95-A8DE63179F07}">
      <text>
        <r>
          <rPr>
            <b/>
            <sz val="9"/>
            <color indexed="81"/>
            <rFont val="MS P ゴシック"/>
            <family val="3"/>
            <charset val="128"/>
          </rPr>
          <t>同じ作付地で重複して実施できる取組は２つまで</t>
        </r>
      </text>
    </comment>
    <comment ref="G27" authorId="1" shapeId="0" xr:uid="{CA6A6AE8-3B8F-49EB-91BB-0642FD0E65A6}">
      <text>
        <r>
          <rPr>
            <sz val="9"/>
            <color indexed="81"/>
            <rFont val="MS P ゴシック"/>
            <family val="3"/>
            <charset val="128"/>
          </rPr>
          <t>アール単位（整数）まで入力が可能です。以下の列も同じ。
・作付面積２作目
・１年目の取組面積
・５年目の取組面積</t>
        </r>
      </text>
    </comment>
  </commentList>
</comments>
</file>

<file path=xl/sharedStrings.xml><?xml version="1.0" encoding="utf-8"?>
<sst xmlns="http://schemas.openxmlformats.org/spreadsheetml/2006/main" count="193" uniqueCount="120">
  <si>
    <t>…</t>
    <phoneticPr fontId="5"/>
  </si>
  <si>
    <t>計</t>
    <rPh sb="0" eb="1">
      <t>ケイ</t>
    </rPh>
    <phoneticPr fontId="5"/>
  </si>
  <si>
    <t>代表者名</t>
    <rPh sb="0" eb="3">
      <t>ダイヒョウシャ</t>
    </rPh>
    <rPh sb="3" eb="4">
      <t>メイ</t>
    </rPh>
    <phoneticPr fontId="5"/>
  </si>
  <si>
    <t>備考</t>
    <rPh sb="0" eb="2">
      <t>ビコウ</t>
    </rPh>
    <phoneticPr fontId="6"/>
  </si>
  <si>
    <t>〇</t>
    <phoneticPr fontId="5"/>
  </si>
  <si>
    <t>地域協議会名</t>
    <rPh sb="0" eb="2">
      <t>チイキ</t>
    </rPh>
    <rPh sb="2" eb="5">
      <t>キョウギカイ</t>
    </rPh>
    <rPh sb="5" eb="6">
      <t>メイ</t>
    </rPh>
    <phoneticPr fontId="5"/>
  </si>
  <si>
    <t>作付面積
１作目
（アール）</t>
    <rPh sb="0" eb="2">
      <t>サクツ</t>
    </rPh>
    <rPh sb="2" eb="4">
      <t>メンセキ</t>
    </rPh>
    <rPh sb="6" eb="8">
      <t>サクメ</t>
    </rPh>
    <phoneticPr fontId="6"/>
  </si>
  <si>
    <t>作付面積
２作目
（アール）</t>
    <rPh sb="0" eb="2">
      <t>サクツ</t>
    </rPh>
    <rPh sb="2" eb="4">
      <t>メンセキ</t>
    </rPh>
    <rPh sb="6" eb="8">
      <t>サクメ</t>
    </rPh>
    <phoneticPr fontId="6"/>
  </si>
  <si>
    <t>確認書類等の
名称</t>
    <phoneticPr fontId="5"/>
  </si>
  <si>
    <t>作付地（字・小字、番地）</t>
    <rPh sb="0" eb="3">
      <t>サクツケチ</t>
    </rPh>
    <rPh sb="4" eb="5">
      <t>アザ</t>
    </rPh>
    <rPh sb="6" eb="8">
      <t>コアザ</t>
    </rPh>
    <rPh sb="9" eb="11">
      <t>バンチ</t>
    </rPh>
    <phoneticPr fontId="6"/>
  </si>
  <si>
    <t>牧草</t>
    <rPh sb="0" eb="2">
      <t>ボクソウ</t>
    </rPh>
    <phoneticPr fontId="5"/>
  </si>
  <si>
    <t>青刈りとうもろこし</t>
    <rPh sb="0" eb="2">
      <t>アオガ</t>
    </rPh>
    <phoneticPr fontId="5"/>
  </si>
  <si>
    <t>実施年度</t>
    <rPh sb="0" eb="4">
      <t>ジッシネンド</t>
    </rPh>
    <phoneticPr fontId="5"/>
  </si>
  <si>
    <t>飼料作物作付地の種類</t>
    <rPh sb="0" eb="4">
      <t>シリョウサクモツ</t>
    </rPh>
    <rPh sb="4" eb="6">
      <t>サクツケ</t>
    </rPh>
    <rPh sb="6" eb="7">
      <t>チ</t>
    </rPh>
    <rPh sb="8" eb="10">
      <t>シュルイ</t>
    </rPh>
    <phoneticPr fontId="6"/>
  </si>
  <si>
    <t>子実とうもろこし</t>
    <rPh sb="0" eb="2">
      <t>シジツ</t>
    </rPh>
    <phoneticPr fontId="5"/>
  </si>
  <si>
    <t>ソルゴー（グラスタイプを除く）</t>
    <rPh sb="12" eb="13">
      <t>ノゾ</t>
    </rPh>
    <phoneticPr fontId="5"/>
  </si>
  <si>
    <t>計画参加者番号</t>
    <rPh sb="0" eb="5">
      <t>ケイカクサンカシャ</t>
    </rPh>
    <rPh sb="5" eb="7">
      <t>バンゴウ</t>
    </rPh>
    <phoneticPr fontId="5"/>
  </si>
  <si>
    <t>計画参加者名（法人名/屋号）</t>
    <rPh sb="0" eb="5">
      <t>ケイカクサンカシャ</t>
    </rPh>
    <rPh sb="5" eb="6">
      <t>メイ</t>
    </rPh>
    <rPh sb="7" eb="9">
      <t>ホウジン</t>
    </rPh>
    <rPh sb="9" eb="10">
      <t>メイ</t>
    </rPh>
    <rPh sb="11" eb="13">
      <t>ヤゴウ</t>
    </rPh>
    <phoneticPr fontId="5"/>
  </si>
  <si>
    <t>有機</t>
    <rPh sb="0" eb="2">
      <t>ユウキ</t>
    </rPh>
    <phoneticPr fontId="5"/>
  </si>
  <si>
    <t>選択</t>
    <rPh sb="0" eb="2">
      <t>センタク</t>
    </rPh>
    <phoneticPr fontId="5"/>
  </si>
  <si>
    <t>その他</t>
    <rPh sb="2" eb="3">
      <t>ホカ</t>
    </rPh>
    <phoneticPr fontId="5"/>
  </si>
  <si>
    <t>数字</t>
    <rPh sb="0" eb="2">
      <t>スウジ</t>
    </rPh>
    <phoneticPr fontId="5"/>
  </si>
  <si>
    <t>早晩・マルチ</t>
    <rPh sb="0" eb="2">
      <t>ソウバン</t>
    </rPh>
    <phoneticPr fontId="5"/>
  </si>
  <si>
    <t>草地更新</t>
    <rPh sb="0" eb="4">
      <t>ソウチコウシン</t>
    </rPh>
    <phoneticPr fontId="5"/>
  </si>
  <si>
    <t>集約放牧</t>
    <rPh sb="0" eb="4">
      <t>シュウヤクホウボク</t>
    </rPh>
    <phoneticPr fontId="5"/>
  </si>
  <si>
    <t>二・三番草</t>
    <rPh sb="0" eb="1">
      <t>ニ</t>
    </rPh>
    <rPh sb="2" eb="4">
      <t>サンバン</t>
    </rPh>
    <rPh sb="4" eb="5">
      <t>クサ</t>
    </rPh>
    <phoneticPr fontId="5"/>
  </si>
  <si>
    <t>飼料種変更</t>
    <rPh sb="0" eb="2">
      <t>シリョウ</t>
    </rPh>
    <rPh sb="2" eb="3">
      <t>シュ</t>
    </rPh>
    <rPh sb="3" eb="5">
      <t>ヘンコウ</t>
    </rPh>
    <phoneticPr fontId="5"/>
  </si>
  <si>
    <t>マメ科牧草</t>
    <rPh sb="2" eb="3">
      <t>カ</t>
    </rPh>
    <rPh sb="3" eb="5">
      <t>ボクソウ</t>
    </rPh>
    <phoneticPr fontId="5"/>
  </si>
  <si>
    <t>イネ科牧草（永年生）</t>
    <rPh sb="2" eb="3">
      <t>カ</t>
    </rPh>
    <rPh sb="3" eb="5">
      <t>ボクソウ</t>
    </rPh>
    <rPh sb="6" eb="9">
      <t>エイネンセイ</t>
    </rPh>
    <phoneticPr fontId="5"/>
  </si>
  <si>
    <t>イネ科牧草（単年生）</t>
    <rPh sb="2" eb="3">
      <t>カ</t>
    </rPh>
    <rPh sb="3" eb="5">
      <t>ボクソウ</t>
    </rPh>
    <rPh sb="6" eb="9">
      <t>タンネンセイ</t>
    </rPh>
    <phoneticPr fontId="5"/>
  </si>
  <si>
    <t>飼料用麦</t>
    <rPh sb="0" eb="3">
      <t>シリョウヨウ</t>
    </rPh>
    <rPh sb="3" eb="4">
      <t>ムギ</t>
    </rPh>
    <phoneticPr fontId="5"/>
  </si>
  <si>
    <t>ソルゴー（グラスタイプ）</t>
    <phoneticPr fontId="5"/>
  </si>
  <si>
    <t>文字入力</t>
    <rPh sb="0" eb="4">
      <t>モジニュウリョク</t>
    </rPh>
    <phoneticPr fontId="5"/>
  </si>
  <si>
    <t>草種や品種を変更する取組（取組１～３）を行う場合は、変更後の草種・品種名を必ず記載</t>
    <rPh sb="13" eb="15">
      <t>トリクミ</t>
    </rPh>
    <rPh sb="26" eb="29">
      <t>ヘンコウゴ</t>
    </rPh>
    <rPh sb="30" eb="32">
      <t>クサシュ</t>
    </rPh>
    <rPh sb="33" eb="35">
      <t>ヒンシュ</t>
    </rPh>
    <rPh sb="35" eb="36">
      <t>メイ</t>
    </rPh>
    <phoneticPr fontId="5"/>
  </si>
  <si>
    <t>自己所有地</t>
    <rPh sb="0" eb="5">
      <t>ジコショユウチ</t>
    </rPh>
    <phoneticPr fontId="5"/>
  </si>
  <si>
    <t>借地</t>
    <rPh sb="0" eb="2">
      <t>シャクチ</t>
    </rPh>
    <phoneticPr fontId="5"/>
  </si>
  <si>
    <t>農作業受託地</t>
    <rPh sb="0" eb="3">
      <t>ノウサギョウ</t>
    </rPh>
    <rPh sb="3" eb="6">
      <t>ジュタクチ</t>
    </rPh>
    <phoneticPr fontId="5"/>
  </si>
  <si>
    <t>契約栽培地</t>
    <rPh sb="0" eb="5">
      <t>ケイヤクサイバイチ</t>
    </rPh>
    <phoneticPr fontId="5"/>
  </si>
  <si>
    <t>合計 / 作付面積
１作目
（アール）</t>
  </si>
  <si>
    <t>飼料種変更</t>
  </si>
  <si>
    <t>作付面積のうち、取組を実施した面積を記載</t>
    <rPh sb="0" eb="2">
      <t>サクツケ</t>
    </rPh>
    <rPh sb="2" eb="4">
      <t>メンセキ</t>
    </rPh>
    <rPh sb="8" eb="10">
      <t>トリクミ</t>
    </rPh>
    <rPh sb="11" eb="13">
      <t>ジッシ</t>
    </rPh>
    <rPh sb="15" eb="17">
      <t>メンセキ</t>
    </rPh>
    <rPh sb="18" eb="20">
      <t>キサイ</t>
    </rPh>
    <phoneticPr fontId="5"/>
  </si>
  <si>
    <t>計画の対象外となる作付地</t>
    <rPh sb="0" eb="2">
      <t>ケイカク</t>
    </rPh>
    <rPh sb="3" eb="6">
      <t>タイショウガイ</t>
    </rPh>
    <rPh sb="9" eb="12">
      <t>サクツケチ</t>
    </rPh>
    <phoneticPr fontId="5"/>
  </si>
  <si>
    <t>飼料用麦・米</t>
    <rPh sb="0" eb="3">
      <t>シリョウヨウ</t>
    </rPh>
    <rPh sb="3" eb="4">
      <t>ムギ</t>
    </rPh>
    <rPh sb="5" eb="6">
      <t>コメ</t>
    </rPh>
    <phoneticPr fontId="5"/>
  </si>
  <si>
    <t>二毛・二期</t>
  </si>
  <si>
    <t>二毛・二期</t>
    <rPh sb="0" eb="1">
      <t>ニ</t>
    </rPh>
    <rPh sb="1" eb="2">
      <t>モウ</t>
    </rPh>
    <rPh sb="3" eb="4">
      <t>ニ</t>
    </rPh>
    <rPh sb="4" eb="5">
      <t>キ</t>
    </rPh>
    <phoneticPr fontId="5"/>
  </si>
  <si>
    <t>DC</t>
    <phoneticPr fontId="5"/>
  </si>
  <si>
    <t>マメ</t>
    <phoneticPr fontId="5"/>
  </si>
  <si>
    <t>二毛</t>
    <rPh sb="0" eb="1">
      <t>ニ</t>
    </rPh>
    <rPh sb="1" eb="2">
      <t>ケ</t>
    </rPh>
    <phoneticPr fontId="5"/>
  </si>
  <si>
    <t>二期</t>
    <rPh sb="0" eb="2">
      <t>ニキ</t>
    </rPh>
    <phoneticPr fontId="5"/>
  </si>
  <si>
    <t>有機</t>
  </si>
  <si>
    <t>飼料種変更（５か年）</t>
  </si>
  <si>
    <t>早晩・マルチ（５か年）</t>
  </si>
  <si>
    <t>二期・二毛（５か年）</t>
  </si>
  <si>
    <t>二・三番草（５か年）</t>
  </si>
  <si>
    <t>草地更新（５か年）</t>
  </si>
  <si>
    <t>集約放牧（５か年）</t>
  </si>
  <si>
    <t>農用地利用集積計画書</t>
  </si>
  <si>
    <t>農地法第３条の許可書</t>
  </si>
  <si>
    <t>土地課税台帳</t>
  </si>
  <si>
    <t>農地基本台帳</t>
  </si>
  <si>
    <t>耕作証明書</t>
  </si>
  <si>
    <t>賃貸借契約書等登録台帳</t>
  </si>
  <si>
    <t>河川占用許可証</t>
  </si>
  <si>
    <t>実測図面</t>
  </si>
  <si>
    <t>GPS</t>
  </si>
  <si>
    <t>その他</t>
  </si>
  <si>
    <t>作付面積のうち、５年目の累計取組を実施した面積を記載（有機栽培は、入力不要）</t>
    <rPh sb="0" eb="2">
      <t>サクツケ</t>
    </rPh>
    <rPh sb="2" eb="4">
      <t>メンセキ</t>
    </rPh>
    <rPh sb="9" eb="11">
      <t>ネンメ</t>
    </rPh>
    <rPh sb="12" eb="14">
      <t>ルイケイ</t>
    </rPh>
    <rPh sb="14" eb="16">
      <t>トリクミ</t>
    </rPh>
    <rPh sb="17" eb="19">
      <t>ジッシ</t>
    </rPh>
    <rPh sb="21" eb="23">
      <t>メンセキ</t>
    </rPh>
    <rPh sb="24" eb="26">
      <t>キサイ</t>
    </rPh>
    <rPh sb="27" eb="29">
      <t>ユウキ</t>
    </rPh>
    <rPh sb="29" eb="31">
      <t>サイバイ</t>
    </rPh>
    <rPh sb="33" eb="35">
      <t>ニュウリョク</t>
    </rPh>
    <rPh sb="35" eb="37">
      <t>フヨウ</t>
    </rPh>
    <phoneticPr fontId="5"/>
  </si>
  <si>
    <t>合計 / 1年目の取組面積（アール）</t>
  </si>
  <si>
    <t>合計 / ５年目の累計取組面積（アール）</t>
  </si>
  <si>
    <t>早晩・マルチ</t>
  </si>
  <si>
    <t>二・三番草</t>
  </si>
  <si>
    <t>草地更新</t>
  </si>
  <si>
    <t>集約放牧</t>
  </si>
  <si>
    <t>牧草/DC/マメ</t>
    <rPh sb="0" eb="2">
      <t>ボクソウ</t>
    </rPh>
    <phoneticPr fontId="5"/>
  </si>
  <si>
    <t>早晩</t>
    <rPh sb="0" eb="2">
      <t>ソウバン</t>
    </rPh>
    <phoneticPr fontId="5"/>
  </si>
  <si>
    <t>マルチ</t>
    <phoneticPr fontId="5"/>
  </si>
  <si>
    <t>マメ科混播</t>
  </si>
  <si>
    <t>マメ科混播</t>
    <rPh sb="2" eb="3">
      <t>カ</t>
    </rPh>
    <rPh sb="3" eb="4">
      <t>コン</t>
    </rPh>
    <rPh sb="4" eb="5">
      <t>ハリ</t>
    </rPh>
    <phoneticPr fontId="5"/>
  </si>
  <si>
    <t>マメ科混播（５か年）</t>
  </si>
  <si>
    <t>草種・品種
（１作目）</t>
    <rPh sb="0" eb="2">
      <t>クサシュ</t>
    </rPh>
    <rPh sb="3" eb="5">
      <t>ヒンシュ</t>
    </rPh>
    <phoneticPr fontId="5"/>
  </si>
  <si>
    <t>飼料作物の種類
（1作目）</t>
    <phoneticPr fontId="5"/>
  </si>
  <si>
    <t>飼料作物の種類
（2作目）</t>
    <rPh sb="0" eb="2">
      <t>シリョウ</t>
    </rPh>
    <phoneticPr fontId="5"/>
  </si>
  <si>
    <t>草種・品種
（２作目）</t>
    <rPh sb="0" eb="2">
      <t>クサシュ</t>
    </rPh>
    <rPh sb="3" eb="5">
      <t>ヒンシュ</t>
    </rPh>
    <phoneticPr fontId="5"/>
  </si>
  <si>
    <t>二毛/二期</t>
    <rPh sb="0" eb="1">
      <t>ニ</t>
    </rPh>
    <phoneticPr fontId="5"/>
  </si>
  <si>
    <t>文字</t>
    <rPh sb="0" eb="2">
      <t>モジ</t>
    </rPh>
    <phoneticPr fontId="5"/>
  </si>
  <si>
    <t>飼料生産計画の対象外の面積</t>
    <rPh sb="0" eb="6">
      <t>シリョウセイサンケイカク</t>
    </rPh>
    <rPh sb="7" eb="10">
      <t>タイショウガイ</t>
    </rPh>
    <rPh sb="11" eb="13">
      <t>メンセキ</t>
    </rPh>
    <phoneticPr fontId="5"/>
  </si>
  <si>
    <t>計画の対象外となる作付地</t>
  </si>
  <si>
    <t>合計 / 作付面積
２作目
（アール）</t>
  </si>
  <si>
    <t>対象外の面積（アール）</t>
    <rPh sb="0" eb="3">
      <t>タイショウガイ</t>
    </rPh>
    <rPh sb="4" eb="6">
      <t>メンセキ</t>
    </rPh>
    <phoneticPr fontId="5"/>
  </si>
  <si>
    <t>↓該当する取組を選択して集計</t>
    <rPh sb="1" eb="3">
      <t>ガイトウ</t>
    </rPh>
    <rPh sb="5" eb="7">
      <t>トリクミ</t>
    </rPh>
    <rPh sb="8" eb="10">
      <t>センタク</t>
    </rPh>
    <rPh sb="12" eb="14">
      <t>シュウケイ</t>
    </rPh>
    <phoneticPr fontId="5"/>
  </si>
  <si>
    <t>↓〇を選択して集計</t>
    <rPh sb="3" eb="5">
      <t>センタク</t>
    </rPh>
    <rPh sb="7" eb="9">
      <t>シュウケイ</t>
    </rPh>
    <phoneticPr fontId="5"/>
  </si>
  <si>
    <t>↓有機を選択して集計</t>
    <rPh sb="1" eb="3">
      <t>ユウキ</t>
    </rPh>
    <rPh sb="4" eb="6">
      <t>センタク</t>
    </rPh>
    <rPh sb="8" eb="10">
      <t>シュウケイ</t>
    </rPh>
    <phoneticPr fontId="5"/>
  </si>
  <si>
    <t>番号</t>
    <rPh sb="0" eb="2">
      <t>バンゴウ</t>
    </rPh>
    <phoneticPr fontId="5"/>
  </si>
  <si>
    <t>↓早晩とマルチを選択して集計</t>
    <rPh sb="1" eb="3">
      <t>ソウバン</t>
    </rPh>
    <rPh sb="8" eb="10">
      <t>センタク</t>
    </rPh>
    <rPh sb="12" eb="14">
      <t>シュウケイ</t>
    </rPh>
    <phoneticPr fontId="5"/>
  </si>
  <si>
    <t>行を挿入する場合は、この行の上に挿入</t>
    <rPh sb="0" eb="1">
      <t>ギョウ</t>
    </rPh>
    <rPh sb="2" eb="4">
      <t>ソウニュウ</t>
    </rPh>
    <rPh sb="6" eb="8">
      <t>バアイ</t>
    </rPh>
    <rPh sb="12" eb="13">
      <t>ギョウ</t>
    </rPh>
    <rPh sb="14" eb="15">
      <t>ウエ</t>
    </rPh>
    <rPh sb="16" eb="18">
      <t>ソウニュウ</t>
    </rPh>
    <phoneticPr fontId="5"/>
  </si>
  <si>
    <t>選択（本年度実施する取組）</t>
    <rPh sb="0" eb="2">
      <t>センタク</t>
    </rPh>
    <rPh sb="3" eb="6">
      <t>ホンネンド</t>
    </rPh>
    <rPh sb="6" eb="8">
      <t>ジッシ</t>
    </rPh>
    <rPh sb="10" eb="12">
      <t>トリクミ</t>
    </rPh>
    <phoneticPr fontId="5"/>
  </si>
  <si>
    <t>選択（該当する場合）</t>
    <rPh sb="0" eb="2">
      <t>センタク</t>
    </rPh>
    <rPh sb="3" eb="5">
      <t>ガイトウ</t>
    </rPh>
    <rPh sb="7" eb="9">
      <t>バアイ</t>
    </rPh>
    <phoneticPr fontId="5"/>
  </si>
  <si>
    <t>飼料生産計画の作付面積（アール）</t>
    <rPh sb="0" eb="6">
      <t>シリョウセイサンケイカク</t>
    </rPh>
    <rPh sb="7" eb="9">
      <t>サクツ</t>
    </rPh>
    <rPh sb="9" eb="11">
      <t>メンセキ</t>
    </rPh>
    <phoneticPr fontId="5"/>
  </si>
  <si>
    <t>飼料作物作付延べ面積（アール)</t>
    <rPh sb="0" eb="4">
      <t>シリョウサクモツ</t>
    </rPh>
    <rPh sb="4" eb="6">
      <t>サクツケ</t>
    </rPh>
    <rPh sb="6" eb="7">
      <t>ノ</t>
    </rPh>
    <rPh sb="8" eb="10">
      <t>メンセキ</t>
    </rPh>
    <phoneticPr fontId="5"/>
  </si>
  <si>
    <t>構成員番号</t>
    <rPh sb="0" eb="3">
      <t>コウセイイン</t>
    </rPh>
    <rPh sb="3" eb="5">
      <t>バンゴウ</t>
    </rPh>
    <phoneticPr fontId="5"/>
  </si>
  <si>
    <t>構成員（法人名/屋号）</t>
    <rPh sb="0" eb="3">
      <t>コウセイイン</t>
    </rPh>
    <rPh sb="4" eb="7">
      <t>ホウジンメイ</t>
    </rPh>
    <rPh sb="8" eb="10">
      <t>ヤゴウ</t>
    </rPh>
    <phoneticPr fontId="5"/>
  </si>
  <si>
    <t>飼料作物作付地情報（参加者・構成員毎）</t>
    <rPh sb="0" eb="2">
      <t>シリョウ</t>
    </rPh>
    <rPh sb="2" eb="4">
      <t>サクモツ</t>
    </rPh>
    <rPh sb="4" eb="7">
      <t>サクツケチ</t>
    </rPh>
    <rPh sb="7" eb="9">
      <t>ジョウホウ</t>
    </rPh>
    <rPh sb="10" eb="13">
      <t>サンカシャ</t>
    </rPh>
    <rPh sb="14" eb="17">
      <t>コウセイイン</t>
    </rPh>
    <rPh sb="17" eb="18">
      <t>ゴト</t>
    </rPh>
    <phoneticPr fontId="5"/>
  </si>
  <si>
    <t>〇</t>
  </si>
  <si>
    <t>(複数のアイテム)</t>
  </si>
  <si>
    <t>５年目の取組面積（アール）</t>
    <rPh sb="4" eb="6">
      <t>トリクミ</t>
    </rPh>
    <phoneticPr fontId="5"/>
  </si>
  <si>
    <t>５年目の取組内容</t>
    <rPh sb="1" eb="2">
      <t>ネン</t>
    </rPh>
    <rPh sb="2" eb="3">
      <t>メ</t>
    </rPh>
    <rPh sb="4" eb="6">
      <t>トリクミ</t>
    </rPh>
    <rPh sb="6" eb="8">
      <t>ナイヨウ</t>
    </rPh>
    <phoneticPr fontId="5"/>
  </si>
  <si>
    <t>選択（５年目で実施する取組）</t>
    <rPh sb="0" eb="2">
      <t>センタク</t>
    </rPh>
    <rPh sb="4" eb="5">
      <t>ネン</t>
    </rPh>
    <rPh sb="5" eb="6">
      <t>メ</t>
    </rPh>
    <rPh sb="7" eb="9">
      <t>ジッシ</t>
    </rPh>
    <rPh sb="11" eb="13">
      <t>トリクミ</t>
    </rPh>
    <phoneticPr fontId="5"/>
  </si>
  <si>
    <t>農作業受委託契約書</t>
    <rPh sb="0" eb="3">
      <t>ノウサギョウ</t>
    </rPh>
    <rPh sb="3" eb="6">
      <t>ジュイタク</t>
    </rPh>
    <rPh sb="6" eb="9">
      <t>ケイヤクショ</t>
    </rPh>
    <phoneticPr fontId="5"/>
  </si>
  <si>
    <t>栽培契約書</t>
    <rPh sb="0" eb="5">
      <t>サイバイケイヤクショ</t>
    </rPh>
    <phoneticPr fontId="5"/>
  </si>
  <si>
    <t>5年目の取組面積</t>
    <rPh sb="1" eb="3">
      <t>ネンメ</t>
    </rPh>
    <rPh sb="4" eb="6">
      <t>トリクミ</t>
    </rPh>
    <rPh sb="6" eb="8">
      <t>メンセキ</t>
    </rPh>
    <phoneticPr fontId="5"/>
  </si>
  <si>
    <t>飼料種変更（５年目）</t>
    <rPh sb="0" eb="2">
      <t>シリョウシュ2</t>
    </rPh>
    <rPh sb="7" eb="9">
      <t>ネンメ</t>
    </rPh>
    <phoneticPr fontId="5"/>
  </si>
  <si>
    <t>早晩・マルチ（５年目）</t>
    <rPh sb="0" eb="2">
      <t>ソウバン3</t>
    </rPh>
    <rPh sb="9" eb="10">
      <t>メ</t>
    </rPh>
    <phoneticPr fontId="5"/>
  </si>
  <si>
    <t>マメ科混播（５年目）</t>
    <rPh sb="2" eb="3">
      <t>カ</t>
    </rPh>
    <rPh sb="3" eb="4">
      <t>コン</t>
    </rPh>
    <rPh sb="4" eb="5">
      <t>ハリ</t>
    </rPh>
    <rPh sb="7" eb="9">
      <t>ネンメ</t>
    </rPh>
    <phoneticPr fontId="5"/>
  </si>
  <si>
    <t>二期・二毛（５年目）</t>
    <rPh sb="0" eb="2">
      <t>ニキニ5</t>
    </rPh>
    <rPh sb="7" eb="9">
      <t>ネンメ</t>
    </rPh>
    <phoneticPr fontId="5"/>
  </si>
  <si>
    <t>二・三番草（５年目）</t>
    <rPh sb="0" eb="1">
      <t>ニサンバン6</t>
    </rPh>
    <rPh sb="7" eb="9">
      <t>ネンメ</t>
    </rPh>
    <phoneticPr fontId="5"/>
  </si>
  <si>
    <t>草地更新（５年目）</t>
    <rPh sb="0" eb="2">
      <t>ソウチ</t>
    </rPh>
    <rPh sb="2" eb="4">
      <t>コウシン</t>
    </rPh>
    <rPh sb="6" eb="8">
      <t>ネンメ</t>
    </rPh>
    <phoneticPr fontId="5"/>
  </si>
  <si>
    <t>集約放牧（５年目）</t>
    <rPh sb="0" eb="2">
      <t>シュウヤク</t>
    </rPh>
    <rPh sb="2" eb="4">
      <t>ホウボク</t>
    </rPh>
    <rPh sb="6" eb="8">
      <t>ネンメ</t>
    </rPh>
    <phoneticPr fontId="5"/>
  </si>
  <si>
    <t>１年目の取組面積（アール）</t>
    <rPh sb="1" eb="3">
      <t>ネンメ</t>
    </rPh>
    <rPh sb="4" eb="6">
      <t>トリクミ</t>
    </rPh>
    <rPh sb="6" eb="8">
      <t>メンセキ</t>
    </rPh>
    <phoneticPr fontId="5"/>
  </si>
  <si>
    <t>１年目の取組内容</t>
    <rPh sb="1" eb="3">
      <t>ネンメ</t>
    </rPh>
    <rPh sb="4" eb="6">
      <t>トリクミ</t>
    </rPh>
    <rPh sb="6" eb="8">
      <t>ナイヨウ</t>
    </rPh>
    <phoneticPr fontId="5"/>
  </si>
  <si>
    <t>１年目の取組面積</t>
    <rPh sb="1" eb="3">
      <t>ネンメ</t>
    </rPh>
    <rPh sb="4" eb="6">
      <t>トリクミ</t>
    </rPh>
    <rPh sb="6" eb="8">
      <t>メンセキ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</si>
</sst>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22">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ＭＳ Ｐゴシック"/>
      <family val="2"/>
      <charset val="128"/>
    </font>
    <font>
      <sz val="11"/>
      <name val="游ゴシック"/>
      <family val="3"/>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sz val="9"/>
      <color indexed="81"/>
      <name val="MS P ゴシック"/>
      <family val="3"/>
      <charset val="128"/>
    </font>
    <font>
      <b/>
      <sz val="9"/>
      <color indexed="81"/>
      <name val="MS P ゴシック"/>
      <family val="3"/>
      <charset val="128"/>
    </font>
    <font>
      <b/>
      <sz val="12"/>
      <name val="ＭＳ 明朝"/>
      <family val="1"/>
      <charset val="128"/>
    </font>
    <font>
      <b/>
      <sz val="14"/>
      <color theme="3"/>
      <name val="游ゴシック"/>
      <family val="3"/>
      <charset val="128"/>
      <scheme val="minor"/>
    </font>
    <font>
      <b/>
      <sz val="14"/>
      <color theme="1"/>
      <name val="游ゴシック"/>
      <family val="3"/>
      <charset val="128"/>
      <scheme val="minor"/>
    </font>
    <font>
      <sz val="11"/>
      <color rgb="FFFF0000"/>
      <name val="游ゴシック"/>
      <family val="2"/>
      <scheme val="minor"/>
    </font>
    <font>
      <sz val="11"/>
      <name val="游ゴシック"/>
      <family val="2"/>
      <scheme val="minor"/>
    </font>
    <font>
      <sz val="11"/>
      <color rgb="FFFF0000"/>
      <name val="游ゴシック"/>
      <family val="3"/>
      <charset val="128"/>
      <scheme val="minor"/>
    </font>
    <font>
      <b/>
      <sz val="12"/>
      <color theme="1"/>
      <name val="游ゴシック"/>
      <family val="3"/>
      <charset val="128"/>
      <scheme val="minor"/>
    </font>
    <font>
      <sz val="10"/>
      <name val="ＭＳ 明朝"/>
      <family val="1"/>
      <charset val="128"/>
    </font>
    <font>
      <sz val="11"/>
      <name val="Yu Gothic"/>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CCCFF"/>
        <bgColor indexed="64"/>
      </patternFill>
    </fill>
    <fill>
      <patternFill patternType="solid">
        <fgColor theme="4" tint="0.59999389629810485"/>
        <bgColor indexed="64"/>
      </patternFill>
    </fill>
    <fill>
      <patternFill patternType="solid">
        <fgColor rgb="FFFF99CC"/>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theme="5" tint="-0.249977111117893"/>
      </left>
      <right style="thin">
        <color indexed="64"/>
      </right>
      <top style="medium">
        <color theme="5" tint="-0.249977111117893"/>
      </top>
      <bottom style="thin">
        <color indexed="64"/>
      </bottom>
      <diagonal/>
    </border>
    <border>
      <left style="thin">
        <color indexed="64"/>
      </left>
      <right style="medium">
        <color theme="5" tint="-0.249977111117893"/>
      </right>
      <top style="medium">
        <color theme="5" tint="-0.249977111117893"/>
      </top>
      <bottom style="thin">
        <color indexed="64"/>
      </bottom>
      <diagonal/>
    </border>
    <border>
      <left style="medium">
        <color theme="5" tint="-0.249977111117893"/>
      </left>
      <right style="thin">
        <color indexed="64"/>
      </right>
      <top style="thin">
        <color indexed="64"/>
      </top>
      <bottom style="thin">
        <color indexed="64"/>
      </bottom>
      <diagonal/>
    </border>
    <border>
      <left style="thin">
        <color indexed="64"/>
      </left>
      <right style="medium">
        <color theme="5" tint="-0.249977111117893"/>
      </right>
      <top style="thin">
        <color indexed="64"/>
      </top>
      <bottom style="thin">
        <color indexed="64"/>
      </bottom>
      <diagonal/>
    </border>
    <border>
      <left style="medium">
        <color theme="5" tint="-0.249977111117893"/>
      </left>
      <right/>
      <top style="thin">
        <color indexed="64"/>
      </top>
      <bottom style="medium">
        <color theme="5" tint="-0.249977111117893"/>
      </bottom>
      <diagonal/>
    </border>
    <border>
      <left/>
      <right style="medium">
        <color theme="5" tint="-0.249977111117893"/>
      </right>
      <top style="thin">
        <color indexed="64"/>
      </top>
      <bottom style="medium">
        <color theme="5" tint="-0.249977111117893"/>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theme="5" tint="-0.249977111117893"/>
      </top>
      <bottom style="thin">
        <color indexed="64"/>
      </bottom>
      <diagonal/>
    </border>
    <border>
      <left style="thin">
        <color indexed="64"/>
      </left>
      <right/>
      <top style="medium">
        <color theme="5" tint="-0.249977111117893"/>
      </top>
      <bottom style="thin">
        <color indexed="64"/>
      </bottom>
      <diagonal/>
    </border>
    <border>
      <left style="medium">
        <color indexed="64"/>
      </left>
      <right style="medium">
        <color indexed="64"/>
      </right>
      <top style="medium">
        <color theme="5" tint="-0.249977111117893"/>
      </top>
      <bottom style="thin">
        <color indexed="64"/>
      </bottom>
      <diagonal/>
    </border>
    <border>
      <left/>
      <right style="thin">
        <color indexed="64"/>
      </right>
      <top style="medium">
        <color theme="5" tint="-0.249977111117893"/>
      </top>
      <bottom style="thin">
        <color indexed="64"/>
      </bottom>
      <diagonal/>
    </border>
    <border>
      <left style="medium">
        <color indexed="64"/>
      </left>
      <right style="thin">
        <color indexed="64"/>
      </right>
      <top style="medium">
        <color theme="5" tint="-0.249977111117893"/>
      </top>
      <bottom style="thin">
        <color indexed="64"/>
      </bottom>
      <diagonal/>
    </border>
    <border>
      <left style="medium">
        <color theme="5" tint="-0.249977111117893"/>
      </left>
      <right style="thin">
        <color indexed="64"/>
      </right>
      <top style="thin">
        <color indexed="64"/>
      </top>
      <bottom style="medium">
        <color theme="5" tint="-0.249977111117893"/>
      </bottom>
      <diagonal/>
    </border>
    <border>
      <left style="thin">
        <color indexed="64"/>
      </left>
      <right style="thin">
        <color indexed="64"/>
      </right>
      <top style="thin">
        <color indexed="64"/>
      </top>
      <bottom style="medium">
        <color theme="5" tint="-0.249977111117893"/>
      </bottom>
      <diagonal/>
    </border>
    <border>
      <left style="medium">
        <color indexed="64"/>
      </left>
      <right style="medium">
        <color indexed="64"/>
      </right>
      <top style="thin">
        <color indexed="64"/>
      </top>
      <bottom style="medium">
        <color theme="5" tint="-0.249977111117893"/>
      </bottom>
      <diagonal/>
    </border>
    <border>
      <left/>
      <right style="thin">
        <color indexed="64"/>
      </right>
      <top style="thin">
        <color indexed="64"/>
      </top>
      <bottom style="medium">
        <color theme="5" tint="-0.249977111117893"/>
      </bottom>
      <diagonal/>
    </border>
    <border>
      <left style="medium">
        <color indexed="64"/>
      </left>
      <right style="thin">
        <color indexed="64"/>
      </right>
      <top style="thin">
        <color indexed="64"/>
      </top>
      <bottom style="medium">
        <color theme="5" tint="-0.249977111117893"/>
      </bottom>
      <diagonal/>
    </border>
    <border>
      <left style="thin">
        <color indexed="64"/>
      </left>
      <right/>
      <top style="thin">
        <color indexed="64"/>
      </top>
      <bottom style="medium">
        <color theme="5" tint="-0.249977111117893"/>
      </bottom>
      <diagonal/>
    </border>
    <border>
      <left style="thin">
        <color indexed="64"/>
      </left>
      <right style="medium">
        <color theme="5" tint="-0.249977111117893"/>
      </right>
      <top style="thin">
        <color indexed="64"/>
      </top>
      <bottom style="medium">
        <color theme="5" tint="-0.249977111117893"/>
      </bottom>
      <diagonal/>
    </border>
    <border>
      <left style="medium">
        <color theme="5" tint="-0.499984740745262"/>
      </left>
      <right/>
      <top style="thin">
        <color indexed="64"/>
      </top>
      <bottom style="thin">
        <color indexed="64"/>
      </bottom>
      <diagonal/>
    </border>
    <border>
      <left/>
      <right/>
      <top style="medium">
        <color theme="5" tint="-0.499984740745262"/>
      </top>
      <bottom/>
      <diagonal/>
    </border>
    <border>
      <left style="medium">
        <color theme="5" tint="-0.499984740745262"/>
      </left>
      <right/>
      <top/>
      <bottom/>
      <diagonal/>
    </border>
    <border>
      <left style="medium">
        <color theme="5" tint="-0.499984740745262"/>
      </left>
      <right style="medium">
        <color theme="5" tint="-0.499984740745262"/>
      </right>
      <top style="medium">
        <color theme="5" tint="-0.499984740745262"/>
      </top>
      <bottom/>
      <diagonal/>
    </border>
    <border>
      <left style="medium">
        <color theme="5" tint="-0.499984740745262"/>
      </left>
      <right style="medium">
        <color theme="5" tint="-0.499984740745262"/>
      </right>
      <top style="thin">
        <color indexed="64"/>
      </top>
      <bottom style="medium">
        <color theme="5" tint="-0.499984740745262"/>
      </bottom>
      <diagonal/>
    </border>
    <border>
      <left/>
      <right style="medium">
        <color indexed="64"/>
      </right>
      <top style="medium">
        <color indexed="64"/>
      </top>
      <bottom style="medium">
        <color indexed="64"/>
      </bottom>
      <diagonal/>
    </border>
    <border>
      <left/>
      <right style="thin">
        <color rgb="FFFF0000"/>
      </right>
      <top/>
      <bottom/>
      <diagonal/>
    </border>
  </borders>
  <cellStyleXfs count="8">
    <xf numFmtId="0" fontId="0" fillId="0" borderId="0"/>
    <xf numFmtId="0" fontId="9" fillId="0" borderId="0">
      <alignment vertical="center"/>
    </xf>
    <xf numFmtId="0" fontId="3" fillId="0" borderId="0">
      <alignment vertical="center"/>
    </xf>
    <xf numFmtId="0" fontId="2" fillId="0" borderId="0">
      <alignment vertical="center"/>
    </xf>
    <xf numFmtId="0" fontId="9" fillId="0" borderId="0"/>
    <xf numFmtId="0" fontId="8" fillId="0" borderId="0">
      <alignment vertical="center"/>
    </xf>
    <xf numFmtId="0" fontId="1" fillId="0" borderId="0">
      <alignment vertical="center"/>
    </xf>
    <xf numFmtId="38" fontId="4" fillId="0" borderId="0" applyFont="0" applyFill="0" applyBorder="0" applyAlignment="0" applyProtection="0">
      <alignment vertical="center"/>
    </xf>
  </cellStyleXfs>
  <cellXfs count="161">
    <xf numFmtId="0" fontId="0" fillId="0" borderId="0" xfId="0"/>
    <xf numFmtId="0" fontId="10" fillId="0" borderId="0" xfId="0" applyFont="1"/>
    <xf numFmtId="0" fontId="0" fillId="0" borderId="0" xfId="0" pivotButton="1"/>
    <xf numFmtId="38" fontId="10" fillId="0" borderId="1" xfId="0" applyNumberFormat="1" applyFont="1" applyBorder="1"/>
    <xf numFmtId="0" fontId="13" fillId="0" borderId="0" xfId="0" applyFont="1" applyAlignment="1">
      <alignment vertical="center"/>
    </xf>
    <xf numFmtId="38" fontId="10" fillId="0" borderId="2" xfId="0" applyNumberFormat="1" applyFont="1" applyBorder="1"/>
    <xf numFmtId="0" fontId="14" fillId="4" borderId="21" xfId="0" applyFont="1" applyFill="1" applyBorder="1"/>
    <xf numFmtId="0" fontId="15" fillId="6" borderId="21" xfId="0" applyFont="1" applyFill="1" applyBorder="1"/>
    <xf numFmtId="38" fontId="10" fillId="7" borderId="2" xfId="0" applyNumberFormat="1" applyFont="1" applyFill="1" applyBorder="1"/>
    <xf numFmtId="0" fontId="0" fillId="4" borderId="0" xfId="0" applyFill="1"/>
    <xf numFmtId="0" fontId="15" fillId="8" borderId="21" xfId="0" applyFont="1" applyFill="1" applyBorder="1"/>
    <xf numFmtId="38" fontId="0" fillId="8" borderId="1" xfId="0" applyNumberFormat="1" applyFill="1" applyBorder="1"/>
    <xf numFmtId="0" fontId="17" fillId="8" borderId="0" xfId="0" applyFont="1" applyFill="1"/>
    <xf numFmtId="38" fontId="0" fillId="4" borderId="0" xfId="0" applyNumberFormat="1" applyFill="1"/>
    <xf numFmtId="38" fontId="7" fillId="6" borderId="0" xfId="0" applyNumberFormat="1" applyFont="1" applyFill="1"/>
    <xf numFmtId="0" fontId="16" fillId="0" borderId="0" xfId="0" applyFont="1"/>
    <xf numFmtId="0" fontId="18" fillId="0" borderId="0" xfId="0" applyFont="1"/>
    <xf numFmtId="0" fontId="0" fillId="5" borderId="0" xfId="0" applyFill="1"/>
    <xf numFmtId="0" fontId="19" fillId="0" borderId="0" xfId="0" applyFont="1" applyAlignment="1">
      <alignment horizontal="center"/>
    </xf>
    <xf numFmtId="0" fontId="19" fillId="0" borderId="0" xfId="0" applyFont="1"/>
    <xf numFmtId="0" fontId="0" fillId="0" borderId="10" xfId="0" applyBorder="1"/>
    <xf numFmtId="0" fontId="18" fillId="0" borderId="21" xfId="0" applyFont="1" applyBorder="1"/>
    <xf numFmtId="38" fontId="0" fillId="0" borderId="0" xfId="0" applyNumberFormat="1"/>
    <xf numFmtId="0" fontId="18" fillId="0" borderId="23" xfId="0" applyFont="1" applyBorder="1"/>
    <xf numFmtId="0" fontId="10" fillId="0" borderId="0" xfId="0" applyFont="1" applyAlignment="1">
      <alignment vertical="center"/>
    </xf>
    <xf numFmtId="0" fontId="20" fillId="0" borderId="0" xfId="0" applyFont="1" applyAlignment="1">
      <alignment horizontal="center" wrapText="1"/>
    </xf>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center"/>
    </xf>
    <xf numFmtId="0" fontId="17" fillId="3" borderId="0" xfId="0" applyFont="1" applyFill="1"/>
    <xf numFmtId="0" fontId="17" fillId="3" borderId="0" xfId="0" applyFont="1" applyFill="1" applyAlignment="1">
      <alignment wrapText="1"/>
    </xf>
    <xf numFmtId="0" fontId="10" fillId="3" borderId="0" xfId="0" applyFont="1" applyFill="1"/>
    <xf numFmtId="0" fontId="17" fillId="3" borderId="2" xfId="0" applyFont="1" applyFill="1" applyBorder="1"/>
    <xf numFmtId="0" fontId="10" fillId="3" borderId="2" xfId="0" applyFont="1" applyFill="1" applyBorder="1"/>
    <xf numFmtId="0" fontId="21" fillId="3" borderId="2" xfId="0" applyFont="1" applyFill="1" applyBorder="1"/>
    <xf numFmtId="0" fontId="10" fillId="3" borderId="13" xfId="0" applyFont="1" applyFill="1" applyBorder="1"/>
    <xf numFmtId="0" fontId="10" fillId="3" borderId="11" xfId="0" applyFont="1" applyFill="1" applyBorder="1"/>
    <xf numFmtId="0" fontId="10" fillId="3" borderId="14" xfId="0" applyFont="1" applyFill="1" applyBorder="1"/>
    <xf numFmtId="0" fontId="17" fillId="3" borderId="3" xfId="0" applyFont="1" applyFill="1" applyBorder="1"/>
    <xf numFmtId="0" fontId="10" fillId="3" borderId="3" xfId="0" applyFont="1" applyFill="1" applyBorder="1"/>
    <xf numFmtId="0" fontId="21" fillId="3" borderId="3" xfId="0" applyFont="1" applyFill="1" applyBorder="1"/>
    <xf numFmtId="0" fontId="10" fillId="3" borderId="4" xfId="0" applyFont="1" applyFill="1" applyBorder="1"/>
    <xf numFmtId="0" fontId="10" fillId="3" borderId="15" xfId="0" applyFont="1" applyFill="1" applyBorder="1"/>
    <xf numFmtId="0" fontId="10" fillId="3" borderId="8" xfId="0" applyFont="1" applyFill="1" applyBorder="1"/>
    <xf numFmtId="0" fontId="17" fillId="3" borderId="8" xfId="0" applyFont="1" applyFill="1" applyBorder="1" applyAlignment="1">
      <alignment horizontal="left" vertical="top" wrapText="1"/>
    </xf>
    <xf numFmtId="0" fontId="21" fillId="3" borderId="8" xfId="0" applyFont="1" applyFill="1" applyBorder="1"/>
    <xf numFmtId="0" fontId="10" fillId="3" borderId="16" xfId="0" applyFont="1" applyFill="1" applyBorder="1"/>
    <xf numFmtId="0" fontId="10" fillId="3" borderId="12" xfId="0" applyFont="1" applyFill="1" applyBorder="1"/>
    <xf numFmtId="0" fontId="10" fillId="3" borderId="17" xfId="0" applyFont="1" applyFill="1" applyBorder="1"/>
    <xf numFmtId="0" fontId="17" fillId="0" borderId="0" xfId="0" applyFont="1" applyAlignment="1">
      <alignment horizontal="left" vertical="top" wrapText="1"/>
    </xf>
    <xf numFmtId="0" fontId="10" fillId="0" borderId="1" xfId="0" applyFont="1" applyBorder="1" applyAlignment="1">
      <alignment horizontal="center" vertical="center"/>
    </xf>
    <xf numFmtId="0" fontId="10" fillId="0" borderId="0" xfId="0" applyFont="1" applyAlignment="1">
      <alignment vertical="center" wrapText="1"/>
    </xf>
    <xf numFmtId="0" fontId="20" fillId="0" borderId="15" xfId="0" applyFont="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0" xfId="0" applyFont="1" applyAlignment="1">
      <alignment horizontal="center" vertical="center" wrapText="1"/>
    </xf>
    <xf numFmtId="0" fontId="20" fillId="4" borderId="30"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0" fillId="0" borderId="15" xfId="0" applyFont="1" applyBorder="1" applyAlignment="1">
      <alignment horizontal="center" vertical="center" wrapText="1"/>
    </xf>
    <xf numFmtId="0" fontId="10" fillId="0" borderId="31" xfId="0" applyFont="1" applyBorder="1" applyAlignment="1">
      <alignment vertical="top" textRotation="255"/>
    </xf>
    <xf numFmtId="0" fontId="10" fillId="0" borderId="3" xfId="0" applyFont="1" applyBorder="1" applyAlignment="1">
      <alignment vertical="top" textRotation="255"/>
    </xf>
    <xf numFmtId="0" fontId="10" fillId="0" borderId="32" xfId="0" applyFont="1" applyBorder="1" applyAlignment="1">
      <alignment vertical="top" textRotation="255"/>
    </xf>
    <xf numFmtId="0" fontId="10" fillId="5" borderId="0" xfId="0" applyFont="1" applyFill="1" applyAlignment="1">
      <alignment horizontal="center" vertical="top" textRotation="255" wrapText="1"/>
    </xf>
    <xf numFmtId="0" fontId="20" fillId="0" borderId="0" xfId="0" applyFont="1" applyAlignment="1">
      <alignment horizontal="center" vertical="center"/>
    </xf>
    <xf numFmtId="0" fontId="20" fillId="0" borderId="24" xfId="0" applyFont="1" applyBorder="1"/>
    <xf numFmtId="0" fontId="20" fillId="0" borderId="39" xfId="0" applyFont="1" applyBorder="1" applyAlignment="1">
      <alignment horizontal="left" vertical="center" wrapText="1"/>
    </xf>
    <xf numFmtId="0" fontId="20" fillId="0" borderId="39" xfId="0" quotePrefix="1" applyFont="1" applyBorder="1" applyAlignment="1">
      <alignment horizontal="left" vertical="center" wrapText="1"/>
    </xf>
    <xf numFmtId="0" fontId="20" fillId="0" borderId="40" xfId="0" applyFont="1" applyBorder="1" applyAlignment="1">
      <alignment horizontal="left" vertical="center" wrapText="1"/>
    </xf>
    <xf numFmtId="0" fontId="20" fillId="0" borderId="42" xfId="0" applyFont="1" applyBorder="1" applyAlignment="1">
      <alignment horizontal="left" vertical="center" wrapText="1"/>
    </xf>
    <xf numFmtId="0" fontId="20" fillId="0" borderId="39" xfId="0" applyFont="1" applyBorder="1" applyAlignment="1">
      <alignment horizontal="center" vertical="center" wrapText="1"/>
    </xf>
    <xf numFmtId="0" fontId="10" fillId="0" borderId="43" xfId="0" applyFont="1" applyBorder="1"/>
    <xf numFmtId="0" fontId="10" fillId="0" borderId="39" xfId="0" applyFont="1" applyBorder="1"/>
    <xf numFmtId="0" fontId="10" fillId="0" borderId="40" xfId="0" applyFont="1" applyBorder="1"/>
    <xf numFmtId="0" fontId="10" fillId="5" borderId="41" xfId="0" applyFont="1" applyFill="1" applyBorder="1"/>
    <xf numFmtId="0" fontId="10" fillId="0" borderId="42" xfId="0" applyFont="1" applyBorder="1"/>
    <xf numFmtId="0" fontId="10" fillId="0" borderId="25" xfId="0" applyFont="1" applyBorder="1"/>
    <xf numFmtId="0" fontId="20" fillId="0" borderId="0" xfId="0" applyFont="1"/>
    <xf numFmtId="0" fontId="20" fillId="0" borderId="26" xfId="0" applyFont="1" applyBorder="1"/>
    <xf numFmtId="0" fontId="20" fillId="0" borderId="1"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1" xfId="0" applyFont="1" applyBorder="1" applyAlignment="1">
      <alignment horizontal="center" vertical="center" wrapText="1"/>
    </xf>
    <xf numFmtId="0" fontId="10" fillId="0" borderId="9" xfId="0" applyFont="1" applyBorder="1"/>
    <xf numFmtId="0" fontId="10" fillId="0" borderId="1" xfId="0" applyFont="1" applyBorder="1"/>
    <xf numFmtId="0" fontId="10" fillId="0" borderId="5" xfId="0" applyFont="1" applyBorder="1"/>
    <xf numFmtId="0" fontId="10" fillId="5" borderId="22" xfId="0" applyFont="1" applyFill="1" applyBorder="1"/>
    <xf numFmtId="0" fontId="10" fillId="0" borderId="6" xfId="0" applyFont="1" applyBorder="1"/>
    <xf numFmtId="0" fontId="10" fillId="0" borderId="27" xfId="0" applyFont="1" applyBorder="1"/>
    <xf numFmtId="0" fontId="20" fillId="0" borderId="44" xfId="0" applyFont="1" applyBorder="1"/>
    <xf numFmtId="0" fontId="20" fillId="0" borderId="45" xfId="0" applyFont="1" applyBorder="1" applyAlignment="1">
      <alignment horizontal="left" vertical="center" wrapText="1"/>
    </xf>
    <xf numFmtId="0" fontId="20" fillId="0" borderId="47" xfId="0" applyFont="1" applyBorder="1" applyAlignment="1">
      <alignment horizontal="left" vertical="center" wrapText="1"/>
    </xf>
    <xf numFmtId="0" fontId="20" fillId="0" borderId="45" xfId="0" applyFont="1" applyBorder="1" applyAlignment="1">
      <alignment horizontal="center" vertical="center" wrapText="1"/>
    </xf>
    <xf numFmtId="0" fontId="10" fillId="0" borderId="48" xfId="0" applyFont="1" applyBorder="1"/>
    <xf numFmtId="0" fontId="10" fillId="0" borderId="45" xfId="0" applyFont="1" applyBorder="1"/>
    <xf numFmtId="0" fontId="10" fillId="0" borderId="49" xfId="0" applyFont="1" applyBorder="1"/>
    <xf numFmtId="0" fontId="10" fillId="5" borderId="46" xfId="0" applyFont="1" applyFill="1" applyBorder="1"/>
    <xf numFmtId="0" fontId="10" fillId="0" borderId="47" xfId="0" applyFont="1" applyBorder="1"/>
    <xf numFmtId="0" fontId="10" fillId="0" borderId="50" xfId="0" applyFont="1" applyBorder="1"/>
    <xf numFmtId="0" fontId="20" fillId="0" borderId="17" xfId="0" applyFont="1" applyBorder="1" applyAlignment="1">
      <alignment horizontal="center"/>
    </xf>
    <xf numFmtId="0" fontId="20" fillId="0" borderId="8" xfId="0" applyFont="1" applyBorder="1" applyAlignment="1">
      <alignment horizontal="left" vertical="center" wrapText="1"/>
    </xf>
    <xf numFmtId="0" fontId="20" fillId="0" borderId="16" xfId="0" applyFont="1" applyBorder="1" applyAlignment="1">
      <alignment horizontal="left" vertical="center" wrapText="1"/>
    </xf>
    <xf numFmtId="38" fontId="20" fillId="0" borderId="33" xfId="7" applyFont="1" applyBorder="1" applyAlignment="1">
      <alignment horizontal="right" vertical="center" wrapText="1"/>
    </xf>
    <xf numFmtId="38" fontId="20" fillId="0" borderId="12" xfId="7" applyFont="1" applyBorder="1" applyAlignment="1">
      <alignment horizontal="right" vertical="center" wrapText="1"/>
    </xf>
    <xf numFmtId="38" fontId="20" fillId="4" borderId="33" xfId="7" applyFont="1" applyFill="1" applyBorder="1" applyAlignment="1">
      <alignment horizontal="right" vertical="center" wrapText="1"/>
    </xf>
    <xf numFmtId="38" fontId="20" fillId="6" borderId="33" xfId="7" applyFont="1" applyFill="1" applyBorder="1" applyAlignment="1">
      <alignment horizontal="right" vertical="center" wrapText="1"/>
    </xf>
    <xf numFmtId="0" fontId="20" fillId="0" borderId="17" xfId="0" applyFont="1" applyBorder="1" applyAlignment="1">
      <alignment horizontal="left" vertical="center" wrapText="1"/>
    </xf>
    <xf numFmtId="0" fontId="20" fillId="0" borderId="8" xfId="0" applyFont="1" applyBorder="1" applyAlignment="1">
      <alignment horizontal="center" vertical="center" wrapText="1"/>
    </xf>
    <xf numFmtId="0" fontId="10" fillId="0" borderId="34" xfId="0" applyFont="1" applyBorder="1"/>
    <xf numFmtId="0" fontId="10" fillId="0" borderId="35" xfId="0" applyFont="1" applyBorder="1"/>
    <xf numFmtId="0" fontId="10" fillId="0" borderId="36" xfId="0" applyFont="1" applyBorder="1"/>
    <xf numFmtId="0" fontId="10" fillId="5" borderId="33" xfId="0" applyFont="1" applyFill="1" applyBorder="1"/>
    <xf numFmtId="0" fontId="10" fillId="0" borderId="37" xfId="0" applyFont="1" applyBorder="1"/>
    <xf numFmtId="0" fontId="10" fillId="0" borderId="38" xfId="0" applyFont="1" applyBorder="1"/>
    <xf numFmtId="0" fontId="10" fillId="0" borderId="51" xfId="0" applyFont="1" applyBorder="1"/>
    <xf numFmtId="0" fontId="10" fillId="0" borderId="52" xfId="0" applyFont="1" applyBorder="1" applyAlignment="1">
      <alignment horizontal="center" wrapText="1"/>
    </xf>
    <xf numFmtId="0" fontId="10" fillId="0" borderId="53" xfId="0" applyFont="1" applyBorder="1" applyAlignment="1">
      <alignment wrapText="1"/>
    </xf>
    <xf numFmtId="0" fontId="10" fillId="0" borderId="54" xfId="0" applyFont="1" applyBorder="1" applyAlignment="1">
      <alignment horizontal="center"/>
    </xf>
    <xf numFmtId="0" fontId="10" fillId="0" borderId="55" xfId="0" applyFont="1" applyBorder="1" applyAlignment="1">
      <alignment horizontal="center" wrapText="1"/>
    </xf>
    <xf numFmtId="0" fontId="19" fillId="0" borderId="56" xfId="0" applyFont="1" applyBorder="1" applyAlignment="1">
      <alignment horizontal="center"/>
    </xf>
    <xf numFmtId="0" fontId="0" fillId="0" borderId="21" xfId="0" applyBorder="1"/>
    <xf numFmtId="0" fontId="0" fillId="0" borderId="23" xfId="0" applyBorder="1"/>
    <xf numFmtId="0" fontId="0" fillId="0" borderId="57" xfId="0" pivotButton="1" applyBorder="1"/>
    <xf numFmtId="0" fontId="17" fillId="3" borderId="3" xfId="0" applyFont="1" applyFill="1" applyBorder="1" applyAlignment="1">
      <alignment horizontal="left" vertical="top" wrapText="1"/>
    </xf>
    <xf numFmtId="0" fontId="10" fillId="0" borderId="31" xfId="0" applyFont="1" applyBorder="1" applyAlignment="1">
      <alignment vertical="top" textRotation="255" shrinkToFit="1"/>
    </xf>
    <xf numFmtId="0" fontId="10" fillId="0" borderId="3" xfId="0" applyFont="1" applyBorder="1" applyAlignment="1">
      <alignment vertical="top" textRotation="255" shrinkToFit="1"/>
    </xf>
    <xf numFmtId="0" fontId="10" fillId="0" borderId="32" xfId="0" applyFont="1" applyBorder="1" applyAlignment="1">
      <alignment vertical="top" textRotation="255" shrinkToFit="1"/>
    </xf>
    <xf numFmtId="176" fontId="20" fillId="0" borderId="41" xfId="7" applyNumberFormat="1" applyFont="1" applyBorder="1" applyAlignment="1">
      <alignment horizontal="right" vertical="center" wrapText="1"/>
    </xf>
    <xf numFmtId="176" fontId="20" fillId="4" borderId="41" xfId="7" applyNumberFormat="1" applyFont="1" applyFill="1" applyBorder="1" applyAlignment="1">
      <alignment horizontal="right" vertical="center" wrapText="1"/>
    </xf>
    <xf numFmtId="176" fontId="20" fillId="6" borderId="41" xfId="7" applyNumberFormat="1" applyFont="1" applyFill="1" applyBorder="1" applyAlignment="1">
      <alignment horizontal="right" vertical="center" wrapText="1"/>
    </xf>
    <xf numFmtId="176" fontId="20" fillId="0" borderId="22" xfId="7" applyNumberFormat="1" applyFont="1" applyBorder="1" applyAlignment="1">
      <alignment horizontal="right" vertical="center" wrapText="1"/>
    </xf>
    <xf numFmtId="176" fontId="20" fillId="0" borderId="7" xfId="7" applyNumberFormat="1" applyFont="1" applyBorder="1" applyAlignment="1">
      <alignment horizontal="right" vertical="center" wrapText="1"/>
    </xf>
    <xf numFmtId="176" fontId="20" fillId="4" borderId="22" xfId="7" applyNumberFormat="1" applyFont="1" applyFill="1" applyBorder="1" applyAlignment="1">
      <alignment horizontal="right" vertical="center" wrapText="1"/>
    </xf>
    <xf numFmtId="176" fontId="20" fillId="6" borderId="22" xfId="7" applyNumberFormat="1" applyFont="1" applyFill="1" applyBorder="1" applyAlignment="1">
      <alignment horizontal="right" vertical="center" wrapText="1"/>
    </xf>
    <xf numFmtId="176" fontId="20" fillId="0" borderId="1" xfId="7" applyNumberFormat="1" applyFont="1" applyBorder="1" applyAlignment="1">
      <alignment horizontal="right"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26" xfId="0" applyFont="1" applyBorder="1" applyAlignment="1">
      <alignment horizontal="center" wrapText="1"/>
    </xf>
    <xf numFmtId="0" fontId="10" fillId="0" borderId="5" xfId="0" applyFont="1" applyBorder="1" applyAlignment="1">
      <alignment horizontal="center" wrapText="1"/>
    </xf>
    <xf numFmtId="0" fontId="10" fillId="0" borderId="28" xfId="0" applyFont="1" applyBorder="1" applyAlignment="1">
      <alignment horizontal="center" wrapText="1"/>
    </xf>
    <xf numFmtId="0" fontId="10" fillId="0" borderId="29" xfId="0" applyFont="1" applyBorder="1" applyAlignment="1">
      <alignment horizontal="center" wrapTex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38" fontId="10" fillId="2" borderId="8" xfId="0" applyNumberFormat="1" applyFont="1" applyFill="1" applyBorder="1" applyAlignment="1">
      <alignment horizontal="center"/>
    </xf>
    <xf numFmtId="0" fontId="10" fillId="2" borderId="8" xfId="0" applyFont="1" applyFill="1" applyBorder="1" applyAlignment="1">
      <alignment horizontal="center"/>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8" xfId="0" applyFont="1" applyFill="1" applyBorder="1" applyAlignment="1">
      <alignment horizontal="center" vertical="top" wrapText="1"/>
    </xf>
    <xf numFmtId="0" fontId="17" fillId="3" borderId="2" xfId="0" applyFont="1" applyFill="1" applyBorder="1" applyAlignment="1">
      <alignment horizontal="left" vertical="top" wrapText="1"/>
    </xf>
    <xf numFmtId="0" fontId="17" fillId="3" borderId="3" xfId="0" applyFont="1" applyFill="1" applyBorder="1" applyAlignment="1">
      <alignment horizontal="left" vertical="top" wrapText="1"/>
    </xf>
    <xf numFmtId="38" fontId="10" fillId="2" borderId="1" xfId="0" applyNumberFormat="1" applyFont="1" applyFill="1" applyBorder="1" applyAlignment="1">
      <alignment horizontal="center"/>
    </xf>
    <xf numFmtId="0" fontId="10" fillId="0" borderId="1" xfId="0" applyFont="1" applyBorder="1" applyAlignment="1">
      <alignment horizontal="center" vertical="center" shrinkToFit="1"/>
    </xf>
    <xf numFmtId="0" fontId="10" fillId="0" borderId="5" xfId="0" applyFont="1" applyBorder="1" applyAlignment="1">
      <alignment horizontal="center"/>
    </xf>
    <xf numFmtId="0" fontId="10" fillId="0" borderId="7" xfId="0" applyFont="1" applyBorder="1" applyAlignment="1">
      <alignment horizontal="center"/>
    </xf>
    <xf numFmtId="0" fontId="20" fillId="0" borderId="24" xfId="0" applyFont="1" applyBorder="1" applyAlignment="1">
      <alignment horizontal="center" wrapText="1"/>
    </xf>
    <xf numFmtId="0" fontId="20" fillId="0" borderId="25" xfId="0" applyFont="1" applyBorder="1" applyAlignment="1">
      <alignment horizontal="center" wrapText="1"/>
    </xf>
    <xf numFmtId="0" fontId="20" fillId="0" borderId="26" xfId="0" applyFont="1" applyBorder="1" applyAlignment="1">
      <alignment horizontal="center" wrapText="1"/>
    </xf>
    <xf numFmtId="0" fontId="20" fillId="0" borderId="27" xfId="0" applyFont="1" applyBorder="1" applyAlignment="1">
      <alignment horizontal="center" wrapText="1"/>
    </xf>
  </cellXfs>
  <cellStyles count="8">
    <cellStyle name="桁区切り" xfId="7" builtinId="6"/>
    <cellStyle name="標準" xfId="0" builtinId="0"/>
    <cellStyle name="標準 2" xfId="1" xr:uid="{41BE239C-E2C8-4ADC-B79E-D7E9530A880E}"/>
    <cellStyle name="標準 2 2" xfId="4" xr:uid="{C1108A15-A0C9-4D9D-AB9E-99931767C5F8}"/>
    <cellStyle name="標準 3" xfId="2" xr:uid="{5EAB90E5-15A4-4C2E-9D58-E7A2C675E767}"/>
    <cellStyle name="標準 4" xfId="3" xr:uid="{A2CE3F09-715E-4CAF-947F-374376961BDB}"/>
    <cellStyle name="標準 4 2" xfId="5" xr:uid="{7E3C835D-946F-4B4A-A025-F4167F7ABA84}"/>
    <cellStyle name="標準 4 3" xfId="6" xr:uid="{FE1984A1-F04F-4AFC-9E8D-F506159C6FAE}"/>
  </cellStyles>
  <dxfs count="144">
    <dxf>
      <border>
        <left style="medium">
          <color rgb="FFFF0000"/>
        </left>
        <right style="medium">
          <color rgb="FFFF0000"/>
        </right>
        <top style="medium">
          <color rgb="FFFF0000"/>
        </top>
        <bottom style="medium">
          <color rgb="FFFF0000"/>
        </bottom>
      </border>
    </dxf>
    <dxf>
      <font>
        <color rgb="FFFF0000"/>
        <family val="3"/>
        <charset val="128"/>
      </font>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ont>
        <color rgb="FFFF0000"/>
        <family val="3"/>
        <charset val="128"/>
      </font>
    </dxf>
    <dxf>
      <fill>
        <patternFill>
          <bgColor theme="5" tint="0.79998168889431442"/>
        </patternFill>
      </fill>
    </dxf>
    <dxf>
      <fill>
        <patternFill patternType="solid">
          <bgColor rgb="FFFF99CC"/>
        </patternFill>
      </fill>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ill>
        <patternFill patternType="none">
          <bgColor auto="1"/>
        </patternFill>
      </fill>
    </dxf>
    <dxf>
      <numFmt numFmtId="6" formatCode="#,##0;[Red]\-#,##0"/>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border>
        <left style="medium">
          <color rgb="FFFF0000"/>
        </left>
        <right style="medium">
          <color rgb="FFFF0000"/>
        </right>
        <top style="medium">
          <color rgb="FFFF0000"/>
        </top>
        <bottom style="medium">
          <color rgb="FFFF0000"/>
        </bottom>
      </border>
    </dxf>
    <dxf>
      <font>
        <color rgb="FFFF0000"/>
        <family val="3"/>
        <charset val="128"/>
      </font>
    </dxf>
    <dxf>
      <numFmt numFmtId="6" formatCode="#,##0;[Red]\-#,##0"/>
    </dxf>
    <dxf>
      <font>
        <color auto="1"/>
        <family val="3"/>
        <charset val="128"/>
      </font>
    </dxf>
    <dxf>
      <fill>
        <patternFill patternType="solid">
          <bgColor rgb="FFFFFFCC"/>
        </patternFill>
      </fill>
    </dxf>
    <dxf>
      <fill>
        <patternFill>
          <bgColor rgb="FFFFFFCC"/>
        </patternFill>
      </fill>
    </dxf>
    <dxf>
      <fill>
        <patternFill patternType="solid">
          <bgColor rgb="FFFFFF00"/>
        </patternFill>
      </fill>
    </dxf>
    <dxf>
      <border>
        <left style="medium">
          <color rgb="FFFF0000"/>
        </left>
        <right style="medium">
          <color rgb="FFFF0000"/>
        </right>
        <top style="medium">
          <color rgb="FFFF0000"/>
        </top>
        <bottom style="medium">
          <color rgb="FFFF0000"/>
        </bottom>
      </border>
    </dxf>
    <dxf>
      <border>
        <right style="thin">
          <color rgb="FFFF0000"/>
        </right>
      </border>
    </dxf>
    <dxf>
      <font>
        <color rgb="FFFF0000"/>
        <family val="3"/>
        <charset val="128"/>
      </font>
    </dxf>
    <dxf>
      <numFmt numFmtId="6" formatCode="#,##0;[Red]\-#,##0"/>
    </dxf>
    <dxf>
      <font>
        <color auto="1"/>
        <family val="3"/>
        <charset val="128"/>
      </font>
    </dxf>
    <dxf>
      <font>
        <color auto="1"/>
        <family val="3"/>
        <charset val="128"/>
      </font>
    </dxf>
    <dxf>
      <fill>
        <patternFill patternType="solid">
          <bgColor rgb="FFCCCCFF"/>
        </patternFill>
      </fill>
    </dxf>
    <dxf>
      <fill>
        <patternFill patternType="solid">
          <bgColor rgb="FFCCCCFF"/>
        </patternFill>
      </fill>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fill>
        <patternFill patternType="solid">
          <fgColor indexed="64"/>
          <bgColor theme="5" tint="0.79998168889431442"/>
        </patternFill>
      </fill>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明朝"/>
        <family val="1"/>
        <charset val="128"/>
        <scheme val="none"/>
      </font>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fill>
        <patternFill patternType="solid">
          <fgColor indexed="64"/>
          <bgColor rgb="FFCCCCFF"/>
        </patternFill>
      </fill>
      <alignment horizontal="righ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fill>
        <patternFill patternType="solid">
          <fgColor indexed="64"/>
          <bgColor rgb="FFFFFFCC"/>
        </patternFill>
      </fill>
      <alignment horizontal="right" vertical="center"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righ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ＭＳ 明朝"/>
        <family val="1"/>
        <charset val="128"/>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medium">
          <color indexed="64"/>
        </right>
        <top style="thin">
          <color indexed="64"/>
        </top>
      </border>
    </dxf>
    <dxf>
      <font>
        <b val="0"/>
        <i val="0"/>
        <strike val="0"/>
        <condense val="0"/>
        <extend val="0"/>
        <outline val="0"/>
        <shadow val="0"/>
        <u val="none"/>
        <vertAlign val="baseline"/>
        <sz val="11"/>
        <color auto="1"/>
        <name val="ＭＳ 明朝"/>
        <family val="1"/>
        <charset val="128"/>
        <scheme val="none"/>
      </font>
    </dxf>
    <dxf>
      <border outline="0">
        <bottom style="thin">
          <color indexed="64"/>
        </bottom>
      </border>
    </dxf>
    <dxf>
      <font>
        <b val="0"/>
        <i val="0"/>
        <strike val="0"/>
        <condense val="0"/>
        <extend val="0"/>
        <outline val="0"/>
        <shadow val="0"/>
        <u val="none"/>
        <vertAlign val="baseline"/>
        <sz val="11"/>
        <color auto="1"/>
        <name val="ＭＳ 明朝"/>
        <family val="1"/>
        <charset val="128"/>
        <scheme val="none"/>
      </font>
      <fill>
        <patternFill patternType="none">
          <fgColor indexed="64"/>
          <bgColor indexed="65"/>
        </patternFill>
      </fill>
      <alignment horizontal="general" vertical="top" textRotation="255"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FF99CC"/>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85646</xdr:colOff>
      <xdr:row>0</xdr:row>
      <xdr:rowOff>77755</xdr:rowOff>
    </xdr:from>
    <xdr:to>
      <xdr:col>5</xdr:col>
      <xdr:colOff>1172975</xdr:colOff>
      <xdr:row>2</xdr:row>
      <xdr:rowOff>124058</xdr:rowOff>
    </xdr:to>
    <xdr:sp macro="" textlink="">
      <xdr:nvSpPr>
        <xdr:cNvPr id="3" name="テキスト ボックス 2">
          <a:extLst>
            <a:ext uri="{FF2B5EF4-FFF2-40B4-BE49-F238E27FC236}">
              <a16:creationId xmlns:a16="http://schemas.microsoft.com/office/drawing/2014/main" id="{236B641F-283F-138E-3B9E-2B08E122E8AC}"/>
            </a:ext>
          </a:extLst>
        </xdr:cNvPr>
        <xdr:cNvSpPr txBox="1"/>
      </xdr:nvSpPr>
      <xdr:spPr>
        <a:xfrm>
          <a:off x="5933996" y="77755"/>
          <a:ext cx="3411429" cy="389203"/>
        </a:xfrm>
        <a:prstGeom prst="rect">
          <a:avLst/>
        </a:prstGeom>
        <a:noFill/>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800"/>
            <a:t>茶色の枠内を入力してください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185889</xdr:colOff>
      <xdr:row>12</xdr:row>
      <xdr:rowOff>68824</xdr:rowOff>
    </xdr:from>
    <xdr:to>
      <xdr:col>12</xdr:col>
      <xdr:colOff>1843547</xdr:colOff>
      <xdr:row>22</xdr:row>
      <xdr:rowOff>46090</xdr:rowOff>
    </xdr:to>
    <xdr:sp macro="" textlink="">
      <xdr:nvSpPr>
        <xdr:cNvPr id="2" name="テキスト ボックス 1">
          <a:extLst>
            <a:ext uri="{FF2B5EF4-FFF2-40B4-BE49-F238E27FC236}">
              <a16:creationId xmlns:a16="http://schemas.microsoft.com/office/drawing/2014/main" id="{D41C0410-1B5B-40BD-A61D-3774C7D9FAAA}"/>
            </a:ext>
          </a:extLst>
        </xdr:cNvPr>
        <xdr:cNvSpPr txBox="1"/>
      </xdr:nvSpPr>
      <xdr:spPr>
        <a:xfrm>
          <a:off x="12015324" y="3156768"/>
          <a:ext cx="9262296" cy="24660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●赤枠のセルを右クリックし、更新を押した後、プルダウンで該当するものを選択すると、取組面積が集計されます。</a:t>
          </a:r>
          <a:endParaRPr kumimoji="1" lang="en-US" altLang="ja-JP" sz="1800">
            <a:solidFill>
              <a:srgbClr val="FF0000"/>
            </a:solidFill>
          </a:endParaRPr>
        </a:p>
        <a:p>
          <a:r>
            <a:rPr kumimoji="1" lang="ja-JP" altLang="en-US" sz="1800">
              <a:solidFill>
                <a:srgbClr val="FF0000"/>
              </a:solidFill>
            </a:rPr>
            <a:t>注意）更新は、一つずつ行う必要があります。</a:t>
          </a:r>
          <a:endParaRPr kumimoji="1" lang="en-US" altLang="ja-JP" sz="1800">
            <a:solidFill>
              <a:srgbClr val="FF0000"/>
            </a:solidFill>
          </a:endParaRPr>
        </a:p>
        <a:p>
          <a:r>
            <a:rPr kumimoji="1" lang="ja-JP" altLang="en-US" sz="1800">
              <a:solidFill>
                <a:srgbClr val="FF0000"/>
              </a:solidFill>
            </a:rPr>
            <a:t>　　　取組しない場合は、プルダウンで表示されません</a:t>
          </a:r>
          <a:endParaRPr kumimoji="1" lang="en-US" altLang="ja-JP" sz="1800">
            <a:solidFill>
              <a:srgbClr val="FF0000"/>
            </a:solidFill>
          </a:endParaRPr>
        </a:p>
        <a:p>
          <a:endParaRPr kumimoji="1" lang="en-US" altLang="ja-JP" sz="1800">
            <a:solidFill>
              <a:srgbClr val="FF0000"/>
            </a:solidFill>
          </a:endParaRPr>
        </a:p>
        <a:p>
          <a:r>
            <a:rPr kumimoji="1" lang="ja-JP" altLang="en-US" sz="1800">
              <a:solidFill>
                <a:srgbClr val="FF0000"/>
              </a:solidFill>
            </a:rPr>
            <a:t>●他のセルは触らないようにしてください。</a:t>
          </a:r>
          <a:endParaRPr kumimoji="1" lang="en-US" altLang="ja-JP" sz="1800">
            <a:solidFill>
              <a:srgbClr val="FF0000"/>
            </a:solidFill>
          </a:endParaRPr>
        </a:p>
      </xdr:txBody>
    </xdr:sp>
    <xdr:clientData/>
  </xdr:twoCellAnchor>
  <xdr:twoCellAnchor>
    <xdr:from>
      <xdr:col>10</xdr:col>
      <xdr:colOff>1828800</xdr:colOff>
      <xdr:row>29</xdr:row>
      <xdr:rowOff>200025</xdr:rowOff>
    </xdr:from>
    <xdr:to>
      <xdr:col>11</xdr:col>
      <xdr:colOff>885825</xdr:colOff>
      <xdr:row>31</xdr:row>
      <xdr:rowOff>47625</xdr:rowOff>
    </xdr:to>
    <xdr:sp macro="" textlink="">
      <xdr:nvSpPr>
        <xdr:cNvPr id="6" name="四角形: 角を丸くする 5">
          <a:extLst>
            <a:ext uri="{FF2B5EF4-FFF2-40B4-BE49-F238E27FC236}">
              <a16:creationId xmlns:a16="http://schemas.microsoft.com/office/drawing/2014/main" id="{BBD91910-52F6-C924-9028-92E655498E09}"/>
            </a:ext>
          </a:extLst>
        </xdr:cNvPr>
        <xdr:cNvSpPr/>
      </xdr:nvSpPr>
      <xdr:spPr>
        <a:xfrm>
          <a:off x="13849350" y="7372350"/>
          <a:ext cx="1504950" cy="34290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1066800</xdr:colOff>
      <xdr:row>23</xdr:row>
      <xdr:rowOff>161925</xdr:rowOff>
    </xdr:from>
    <xdr:to>
      <xdr:col>12</xdr:col>
      <xdr:colOff>1792559</xdr:colOff>
      <xdr:row>50</xdr:row>
      <xdr:rowOff>53218</xdr:rowOff>
    </xdr:to>
    <xdr:grpSp>
      <xdr:nvGrpSpPr>
        <xdr:cNvPr id="12" name="グループ化 11">
          <a:extLst>
            <a:ext uri="{FF2B5EF4-FFF2-40B4-BE49-F238E27FC236}">
              <a16:creationId xmlns:a16="http://schemas.microsoft.com/office/drawing/2014/main" id="{0520578C-1DA4-F131-1EF4-15D7176B7576}"/>
            </a:ext>
          </a:extLst>
        </xdr:cNvPr>
        <xdr:cNvGrpSpPr/>
      </xdr:nvGrpSpPr>
      <xdr:grpSpPr>
        <a:xfrm>
          <a:off x="12221633" y="5919258"/>
          <a:ext cx="8123509" cy="6558793"/>
          <a:chOff x="12896235" y="5999828"/>
          <a:chExt cx="8330397" cy="6666334"/>
        </a:xfrm>
      </xdr:grpSpPr>
      <xdr:pic>
        <xdr:nvPicPr>
          <xdr:cNvPr id="3" name="図 2">
            <a:extLst>
              <a:ext uri="{FF2B5EF4-FFF2-40B4-BE49-F238E27FC236}">
                <a16:creationId xmlns:a16="http://schemas.microsoft.com/office/drawing/2014/main" id="{2F48E1AF-6DA4-302F-9508-2F6308D34A9A}"/>
              </a:ext>
            </a:extLst>
          </xdr:cNvPr>
          <xdr:cNvPicPr>
            <a:picLocks noChangeAspect="1"/>
          </xdr:cNvPicPr>
        </xdr:nvPicPr>
        <xdr:blipFill>
          <a:blip xmlns:r="http://schemas.openxmlformats.org/officeDocument/2006/relationships" r:embed="rId1"/>
          <a:stretch>
            <a:fillRect/>
          </a:stretch>
        </xdr:blipFill>
        <xdr:spPr>
          <a:xfrm>
            <a:off x="12896235" y="5999828"/>
            <a:ext cx="4826777" cy="1322625"/>
          </a:xfrm>
          <a:prstGeom prst="rect">
            <a:avLst/>
          </a:prstGeom>
        </xdr:spPr>
      </xdr:pic>
      <xdr:pic>
        <xdr:nvPicPr>
          <xdr:cNvPr id="4" name="図 3">
            <a:extLst>
              <a:ext uri="{FF2B5EF4-FFF2-40B4-BE49-F238E27FC236}">
                <a16:creationId xmlns:a16="http://schemas.microsoft.com/office/drawing/2014/main" id="{FED86504-A607-799F-0EFC-54954693AEBA}"/>
              </a:ext>
            </a:extLst>
          </xdr:cNvPr>
          <xdr:cNvPicPr>
            <a:picLocks noChangeAspect="1"/>
          </xdr:cNvPicPr>
        </xdr:nvPicPr>
        <xdr:blipFill>
          <a:blip xmlns:r="http://schemas.openxmlformats.org/officeDocument/2006/relationships" r:embed="rId2"/>
          <a:stretch>
            <a:fillRect/>
          </a:stretch>
        </xdr:blipFill>
        <xdr:spPr>
          <a:xfrm>
            <a:off x="16212165" y="6638310"/>
            <a:ext cx="2138201" cy="2610832"/>
          </a:xfrm>
          <a:prstGeom prst="rect">
            <a:avLst/>
          </a:prstGeom>
        </xdr:spPr>
      </xdr:pic>
      <xdr:sp macro="" textlink="">
        <xdr:nvSpPr>
          <xdr:cNvPr id="5" name="矢印: 左 4">
            <a:extLst>
              <a:ext uri="{FF2B5EF4-FFF2-40B4-BE49-F238E27FC236}">
                <a16:creationId xmlns:a16="http://schemas.microsoft.com/office/drawing/2014/main" id="{67ADEB20-7D5D-9A1B-E0C2-E6399B945B3A}"/>
              </a:ext>
            </a:extLst>
          </xdr:cNvPr>
          <xdr:cNvSpPr/>
        </xdr:nvSpPr>
        <xdr:spPr>
          <a:xfrm rot="2363655">
            <a:off x="15875103" y="6478229"/>
            <a:ext cx="438150" cy="302956"/>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7" name="図 6">
            <a:extLst>
              <a:ext uri="{FF2B5EF4-FFF2-40B4-BE49-F238E27FC236}">
                <a16:creationId xmlns:a16="http://schemas.microsoft.com/office/drawing/2014/main" id="{371351DE-BB2E-4F09-BBDE-551738A1728B}"/>
              </a:ext>
            </a:extLst>
          </xdr:cNvPr>
          <xdr:cNvPicPr>
            <a:picLocks noChangeAspect="1"/>
          </xdr:cNvPicPr>
        </xdr:nvPicPr>
        <xdr:blipFill>
          <a:blip xmlns:r="http://schemas.openxmlformats.org/officeDocument/2006/relationships" r:embed="rId1"/>
          <a:stretch>
            <a:fillRect/>
          </a:stretch>
        </xdr:blipFill>
        <xdr:spPr>
          <a:xfrm>
            <a:off x="12991485" y="9432208"/>
            <a:ext cx="4826777" cy="1324468"/>
          </a:xfrm>
          <a:prstGeom prst="rect">
            <a:avLst/>
          </a:prstGeom>
        </xdr:spPr>
      </xdr:pic>
      <xdr:pic>
        <xdr:nvPicPr>
          <xdr:cNvPr id="8" name="図 7">
            <a:extLst>
              <a:ext uri="{FF2B5EF4-FFF2-40B4-BE49-F238E27FC236}">
                <a16:creationId xmlns:a16="http://schemas.microsoft.com/office/drawing/2014/main" id="{F93445B7-940F-ECEE-BD87-581DA0D7A593}"/>
              </a:ext>
            </a:extLst>
          </xdr:cNvPr>
          <xdr:cNvPicPr>
            <a:picLocks noChangeAspect="1"/>
          </xdr:cNvPicPr>
        </xdr:nvPicPr>
        <xdr:blipFill>
          <a:blip xmlns:r="http://schemas.openxmlformats.org/officeDocument/2006/relationships" r:embed="rId3"/>
          <a:stretch>
            <a:fillRect/>
          </a:stretch>
        </xdr:blipFill>
        <xdr:spPr>
          <a:xfrm>
            <a:off x="16393140" y="10038121"/>
            <a:ext cx="2300149" cy="2628041"/>
          </a:xfrm>
          <a:prstGeom prst="rect">
            <a:avLst/>
          </a:prstGeom>
        </xdr:spPr>
      </xdr:pic>
      <xdr:sp macro="" textlink="">
        <xdr:nvSpPr>
          <xdr:cNvPr id="9" name="矢印: 左 8">
            <a:extLst>
              <a:ext uri="{FF2B5EF4-FFF2-40B4-BE49-F238E27FC236}">
                <a16:creationId xmlns:a16="http://schemas.microsoft.com/office/drawing/2014/main" id="{0868FDCE-3A8C-44A0-884E-EFD66049E797}"/>
              </a:ext>
            </a:extLst>
          </xdr:cNvPr>
          <xdr:cNvSpPr/>
        </xdr:nvSpPr>
        <xdr:spPr>
          <a:xfrm rot="2363655">
            <a:off x="16057001" y="9943486"/>
            <a:ext cx="525104" cy="302956"/>
          </a:xfrm>
          <a:prstGeom prst="leftArrow">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 name="図 9">
            <a:extLst>
              <a:ext uri="{FF2B5EF4-FFF2-40B4-BE49-F238E27FC236}">
                <a16:creationId xmlns:a16="http://schemas.microsoft.com/office/drawing/2014/main" id="{6120FBBC-2C23-0B07-D732-A03517581C77}"/>
              </a:ext>
            </a:extLst>
          </xdr:cNvPr>
          <xdr:cNvPicPr>
            <a:picLocks noChangeAspect="1"/>
          </xdr:cNvPicPr>
        </xdr:nvPicPr>
        <xdr:blipFill>
          <a:blip xmlns:r="http://schemas.openxmlformats.org/officeDocument/2006/relationships" r:embed="rId4"/>
          <a:stretch>
            <a:fillRect/>
          </a:stretch>
        </xdr:blipFill>
        <xdr:spPr>
          <a:xfrm>
            <a:off x="18911734" y="10016613"/>
            <a:ext cx="2314898" cy="2648320"/>
          </a:xfrm>
          <a:prstGeom prst="rect">
            <a:avLst/>
          </a:prstGeom>
        </xdr:spPr>
      </xdr:pic>
      <xdr:sp macro="" textlink="">
        <xdr:nvSpPr>
          <xdr:cNvPr id="11" name="吹き出し: 四角形 10">
            <a:extLst>
              <a:ext uri="{FF2B5EF4-FFF2-40B4-BE49-F238E27FC236}">
                <a16:creationId xmlns:a16="http://schemas.microsoft.com/office/drawing/2014/main" id="{FAF16E84-98D2-FDB7-6E40-519AD5275B28}"/>
              </a:ext>
            </a:extLst>
          </xdr:cNvPr>
          <xdr:cNvSpPr/>
        </xdr:nvSpPr>
        <xdr:spPr>
          <a:xfrm>
            <a:off x="19157540" y="11138106"/>
            <a:ext cx="1920362" cy="583790"/>
          </a:xfrm>
          <a:prstGeom prst="wedgeRectCallout">
            <a:avLst>
              <a:gd name="adj1" fmla="val -51085"/>
              <a:gd name="adj2" fmla="val 96710"/>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ここにチェックを入れると、複数選択できます</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藤原 和史(FUJIWARA Kazufumi)" refreshedDate="45811.571121643516" createdVersion="8" refreshedVersion="8" minRefreshableVersion="3" recordCount="111" xr:uid="{207695A6-047B-4E9B-911A-D1E2819AFF3B}">
  <cacheSource type="worksheet">
    <worksheetSource name="テーブル1"/>
  </cacheSource>
  <cacheFields count="29">
    <cacheField name="番号" numFmtId="0">
      <sharedItems containsMixedTypes="1" containsNumber="1" containsInteger="1" minValue="1" maxValue="110"/>
    </cacheField>
    <cacheField name="作付地（字・小字、番地）" numFmtId="0">
      <sharedItems containsBlank="1"/>
    </cacheField>
    <cacheField name="飼料作物の種類_x000a_（1作目）" numFmtId="0">
      <sharedItems containsNonDate="0" containsString="0" containsBlank="1"/>
    </cacheField>
    <cacheField name="草種・品種_x000a_（１作目）" numFmtId="0">
      <sharedItems containsNonDate="0" containsString="0" containsBlank="1"/>
    </cacheField>
    <cacheField name="飼料作物の種類_x000a_（2作目）" numFmtId="0">
      <sharedItems containsNonDate="0" containsString="0" containsBlank="1"/>
    </cacheField>
    <cacheField name="草種・品種_x000a_（２作目）" numFmtId="0">
      <sharedItems containsNonDate="0" containsString="0" containsBlank="1"/>
    </cacheField>
    <cacheField name="作付面積_x000a_１作目_x000a_（アール）" numFmtId="38">
      <sharedItems containsNonDate="0" containsString="0" containsBlank="1"/>
    </cacheField>
    <cacheField name="作付面積_x000a_２作目_x000a_（アール）" numFmtId="38">
      <sharedItems containsNonDate="0" containsString="0" containsBlank="1"/>
    </cacheField>
    <cacheField name="1年目の取組面積（アール）" numFmtId="38">
      <sharedItems containsNonDate="0" containsString="0" containsBlank="1"/>
    </cacheField>
    <cacheField name="５年目の累計取組面積（アール）" numFmtId="38">
      <sharedItems containsNonDate="0" containsString="0" containsBlank="1"/>
    </cacheField>
    <cacheField name="飼料作物作付地の種類" numFmtId="0">
      <sharedItems containsNonDate="0" containsString="0" containsBlank="1"/>
    </cacheField>
    <cacheField name="確認書類等の_x000a_名称" numFmtId="0">
      <sharedItems containsNonDate="0" containsString="0" containsBlank="1"/>
    </cacheField>
    <cacheField name="計画の対象外となる作付地" numFmtId="0">
      <sharedItems containsNonDate="0" containsBlank="1" count="2">
        <m/>
        <s v="〇" u="1"/>
      </sharedItems>
    </cacheField>
    <cacheField name="備考" numFmtId="0">
      <sharedItems containsNonDate="0" containsString="0" containsBlank="1"/>
    </cacheField>
    <cacheField name="飼料種変更" numFmtId="0">
      <sharedItems containsNonDate="0" containsBlank="1" count="4">
        <m/>
        <s v="牧草" u="1"/>
        <s v="DC" u="1"/>
        <s v="マメ" u="1"/>
      </sharedItems>
    </cacheField>
    <cacheField name="早晩・マルチ" numFmtId="0">
      <sharedItems containsNonDate="0" containsBlank="1" count="3">
        <m/>
        <s v="マルチ" u="1"/>
        <s v="早晩" u="1"/>
      </sharedItems>
    </cacheField>
    <cacheField name="マメ科混播" numFmtId="0">
      <sharedItems containsNonDate="0" containsBlank="1" count="2">
        <m/>
        <s v="〇" u="1"/>
      </sharedItems>
    </cacheField>
    <cacheField name="二毛・二期" numFmtId="0">
      <sharedItems containsNonDate="0" containsBlank="1" count="3">
        <m/>
        <s v="二毛" u="1"/>
        <s v="二期" u="1"/>
      </sharedItems>
    </cacheField>
    <cacheField name="二・三番草" numFmtId="0">
      <sharedItems containsNonDate="0" containsBlank="1" count="2">
        <m/>
        <s v="〇" u="1"/>
      </sharedItems>
    </cacheField>
    <cacheField name="草地更新" numFmtId="0">
      <sharedItems containsNonDate="0" containsBlank="1" count="2">
        <m/>
        <s v="〇" u="1"/>
      </sharedItems>
    </cacheField>
    <cacheField name="集約放牧" numFmtId="0">
      <sharedItems containsNonDate="0" containsBlank="1" count="2">
        <m/>
        <s v="〇" u="1"/>
      </sharedItems>
    </cacheField>
    <cacheField name="有機" numFmtId="0">
      <sharedItems containsNonDate="0" containsBlank="1" count="2">
        <m/>
        <s v="有機" u="1"/>
      </sharedItems>
    </cacheField>
    <cacheField name="飼料種変更（５か年）" numFmtId="0">
      <sharedItems containsNonDate="0" containsBlank="1" count="4">
        <m/>
        <s v="牧草" u="1"/>
        <s v="マメ" u="1"/>
        <s v="DC" u="1"/>
      </sharedItems>
    </cacheField>
    <cacheField name="早晩・マルチ（５か年）" numFmtId="0">
      <sharedItems containsNonDate="0" containsBlank="1" count="4">
        <m/>
        <s v="早晩" u="1"/>
        <s v="マルチ" u="1"/>
        <s v="〇" u="1"/>
      </sharedItems>
    </cacheField>
    <cacheField name="マメ科混播（５か年）" numFmtId="0">
      <sharedItems containsNonDate="0" containsBlank="1" count="2">
        <m/>
        <s v="〇" u="1"/>
      </sharedItems>
    </cacheField>
    <cacheField name="二期・二毛（５か年）" numFmtId="0">
      <sharedItems containsNonDate="0" containsBlank="1" count="3">
        <m/>
        <s v="二毛" u="1"/>
        <s v="二期" u="1"/>
      </sharedItems>
    </cacheField>
    <cacheField name="二・三番草（５か年）" numFmtId="0">
      <sharedItems containsNonDate="0" containsBlank="1" count="2">
        <m/>
        <s v="〇" u="1"/>
      </sharedItems>
    </cacheField>
    <cacheField name="草地更新（５か年）" numFmtId="0">
      <sharedItems containsNonDate="0" containsBlank="1" count="2">
        <m/>
        <s v="〇" u="1"/>
      </sharedItems>
    </cacheField>
    <cacheField name="集約放牧（５か年）" numFmtId="0">
      <sharedItems containsNonDate="0" containsBlank="1" count="2">
        <m/>
        <s v="〇"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n v="1"/>
    <m/>
    <m/>
    <m/>
    <m/>
    <m/>
    <m/>
    <m/>
    <m/>
    <m/>
    <m/>
    <m/>
    <x v="0"/>
    <m/>
    <x v="0"/>
    <x v="0"/>
    <x v="0"/>
    <x v="0"/>
    <x v="0"/>
    <x v="0"/>
    <x v="0"/>
    <x v="0"/>
    <x v="0"/>
    <x v="0"/>
    <x v="0"/>
    <x v="0"/>
    <x v="0"/>
    <x v="0"/>
    <x v="0"/>
  </r>
  <r>
    <n v="2"/>
    <m/>
    <m/>
    <m/>
    <m/>
    <m/>
    <m/>
    <m/>
    <m/>
    <m/>
    <m/>
    <m/>
    <x v="0"/>
    <m/>
    <x v="0"/>
    <x v="0"/>
    <x v="0"/>
    <x v="0"/>
    <x v="0"/>
    <x v="0"/>
    <x v="0"/>
    <x v="0"/>
    <x v="0"/>
    <x v="0"/>
    <x v="0"/>
    <x v="0"/>
    <x v="0"/>
    <x v="0"/>
    <x v="0"/>
  </r>
  <r>
    <n v="3"/>
    <m/>
    <m/>
    <m/>
    <m/>
    <m/>
    <m/>
    <m/>
    <m/>
    <m/>
    <m/>
    <m/>
    <x v="0"/>
    <m/>
    <x v="0"/>
    <x v="0"/>
    <x v="0"/>
    <x v="0"/>
    <x v="0"/>
    <x v="0"/>
    <x v="0"/>
    <x v="0"/>
    <x v="0"/>
    <x v="0"/>
    <x v="0"/>
    <x v="0"/>
    <x v="0"/>
    <x v="0"/>
    <x v="0"/>
  </r>
  <r>
    <n v="4"/>
    <m/>
    <m/>
    <m/>
    <m/>
    <m/>
    <m/>
    <m/>
    <m/>
    <m/>
    <m/>
    <m/>
    <x v="0"/>
    <m/>
    <x v="0"/>
    <x v="0"/>
    <x v="0"/>
    <x v="0"/>
    <x v="0"/>
    <x v="0"/>
    <x v="0"/>
    <x v="0"/>
    <x v="0"/>
    <x v="0"/>
    <x v="0"/>
    <x v="0"/>
    <x v="0"/>
    <x v="0"/>
    <x v="0"/>
  </r>
  <r>
    <n v="5"/>
    <m/>
    <m/>
    <m/>
    <m/>
    <m/>
    <m/>
    <m/>
    <m/>
    <m/>
    <m/>
    <m/>
    <x v="0"/>
    <m/>
    <x v="0"/>
    <x v="0"/>
    <x v="0"/>
    <x v="0"/>
    <x v="0"/>
    <x v="0"/>
    <x v="0"/>
    <x v="0"/>
    <x v="0"/>
    <x v="0"/>
    <x v="0"/>
    <x v="0"/>
    <x v="0"/>
    <x v="0"/>
    <x v="0"/>
  </r>
  <r>
    <n v="6"/>
    <m/>
    <m/>
    <m/>
    <m/>
    <m/>
    <m/>
    <m/>
    <m/>
    <m/>
    <m/>
    <m/>
    <x v="0"/>
    <m/>
    <x v="0"/>
    <x v="0"/>
    <x v="0"/>
    <x v="0"/>
    <x v="0"/>
    <x v="0"/>
    <x v="0"/>
    <x v="0"/>
    <x v="0"/>
    <x v="0"/>
    <x v="0"/>
    <x v="0"/>
    <x v="0"/>
    <x v="0"/>
    <x v="0"/>
  </r>
  <r>
    <n v="7"/>
    <m/>
    <m/>
    <m/>
    <m/>
    <m/>
    <m/>
    <m/>
    <m/>
    <m/>
    <m/>
    <m/>
    <x v="0"/>
    <m/>
    <x v="0"/>
    <x v="0"/>
    <x v="0"/>
    <x v="0"/>
    <x v="0"/>
    <x v="0"/>
    <x v="0"/>
    <x v="0"/>
    <x v="0"/>
    <x v="0"/>
    <x v="0"/>
    <x v="0"/>
    <x v="0"/>
    <x v="0"/>
    <x v="0"/>
  </r>
  <r>
    <n v="8"/>
    <m/>
    <m/>
    <m/>
    <m/>
    <m/>
    <m/>
    <m/>
    <m/>
    <m/>
    <m/>
    <m/>
    <x v="0"/>
    <m/>
    <x v="0"/>
    <x v="0"/>
    <x v="0"/>
    <x v="0"/>
    <x v="0"/>
    <x v="0"/>
    <x v="0"/>
    <x v="0"/>
    <x v="0"/>
    <x v="0"/>
    <x v="0"/>
    <x v="0"/>
    <x v="0"/>
    <x v="0"/>
    <x v="0"/>
  </r>
  <r>
    <n v="9"/>
    <m/>
    <m/>
    <m/>
    <m/>
    <m/>
    <m/>
    <m/>
    <m/>
    <m/>
    <m/>
    <m/>
    <x v="0"/>
    <m/>
    <x v="0"/>
    <x v="0"/>
    <x v="0"/>
    <x v="0"/>
    <x v="0"/>
    <x v="0"/>
    <x v="0"/>
    <x v="0"/>
    <x v="0"/>
    <x v="0"/>
    <x v="0"/>
    <x v="0"/>
    <x v="0"/>
    <x v="0"/>
    <x v="0"/>
  </r>
  <r>
    <n v="10"/>
    <m/>
    <m/>
    <m/>
    <m/>
    <m/>
    <m/>
    <m/>
    <m/>
    <m/>
    <m/>
    <m/>
    <x v="0"/>
    <m/>
    <x v="0"/>
    <x v="0"/>
    <x v="0"/>
    <x v="0"/>
    <x v="0"/>
    <x v="0"/>
    <x v="0"/>
    <x v="0"/>
    <x v="0"/>
    <x v="0"/>
    <x v="0"/>
    <x v="0"/>
    <x v="0"/>
    <x v="0"/>
    <x v="0"/>
  </r>
  <r>
    <n v="11"/>
    <m/>
    <m/>
    <m/>
    <m/>
    <m/>
    <m/>
    <m/>
    <m/>
    <m/>
    <m/>
    <m/>
    <x v="0"/>
    <m/>
    <x v="0"/>
    <x v="0"/>
    <x v="0"/>
    <x v="0"/>
    <x v="0"/>
    <x v="0"/>
    <x v="0"/>
    <x v="0"/>
    <x v="0"/>
    <x v="0"/>
    <x v="0"/>
    <x v="0"/>
    <x v="0"/>
    <x v="0"/>
    <x v="0"/>
  </r>
  <r>
    <n v="12"/>
    <m/>
    <m/>
    <m/>
    <m/>
    <m/>
    <m/>
    <m/>
    <m/>
    <m/>
    <m/>
    <m/>
    <x v="0"/>
    <m/>
    <x v="0"/>
    <x v="0"/>
    <x v="0"/>
    <x v="0"/>
    <x v="0"/>
    <x v="0"/>
    <x v="0"/>
    <x v="0"/>
    <x v="0"/>
    <x v="0"/>
    <x v="0"/>
    <x v="0"/>
    <x v="0"/>
    <x v="0"/>
    <x v="0"/>
  </r>
  <r>
    <n v="13"/>
    <m/>
    <m/>
    <m/>
    <m/>
    <m/>
    <m/>
    <m/>
    <m/>
    <m/>
    <m/>
    <m/>
    <x v="0"/>
    <m/>
    <x v="0"/>
    <x v="0"/>
    <x v="0"/>
    <x v="0"/>
    <x v="0"/>
    <x v="0"/>
    <x v="0"/>
    <x v="0"/>
    <x v="0"/>
    <x v="0"/>
    <x v="0"/>
    <x v="0"/>
    <x v="0"/>
    <x v="0"/>
    <x v="0"/>
  </r>
  <r>
    <n v="14"/>
    <m/>
    <m/>
    <m/>
    <m/>
    <m/>
    <m/>
    <m/>
    <m/>
    <m/>
    <m/>
    <m/>
    <x v="0"/>
    <m/>
    <x v="0"/>
    <x v="0"/>
    <x v="0"/>
    <x v="0"/>
    <x v="0"/>
    <x v="0"/>
    <x v="0"/>
    <x v="0"/>
    <x v="0"/>
    <x v="0"/>
    <x v="0"/>
    <x v="0"/>
    <x v="0"/>
    <x v="0"/>
    <x v="0"/>
  </r>
  <r>
    <n v="15"/>
    <m/>
    <m/>
    <m/>
    <m/>
    <m/>
    <m/>
    <m/>
    <m/>
    <m/>
    <m/>
    <m/>
    <x v="0"/>
    <m/>
    <x v="0"/>
    <x v="0"/>
    <x v="0"/>
    <x v="0"/>
    <x v="0"/>
    <x v="0"/>
    <x v="0"/>
    <x v="0"/>
    <x v="0"/>
    <x v="0"/>
    <x v="0"/>
    <x v="0"/>
    <x v="0"/>
    <x v="0"/>
    <x v="0"/>
  </r>
  <r>
    <n v="16"/>
    <m/>
    <m/>
    <m/>
    <m/>
    <m/>
    <m/>
    <m/>
    <m/>
    <m/>
    <m/>
    <m/>
    <x v="0"/>
    <m/>
    <x v="0"/>
    <x v="0"/>
    <x v="0"/>
    <x v="0"/>
    <x v="0"/>
    <x v="0"/>
    <x v="0"/>
    <x v="0"/>
    <x v="0"/>
    <x v="0"/>
    <x v="0"/>
    <x v="0"/>
    <x v="0"/>
    <x v="0"/>
    <x v="0"/>
  </r>
  <r>
    <n v="17"/>
    <m/>
    <m/>
    <m/>
    <m/>
    <m/>
    <m/>
    <m/>
    <m/>
    <m/>
    <m/>
    <m/>
    <x v="0"/>
    <m/>
    <x v="0"/>
    <x v="0"/>
    <x v="0"/>
    <x v="0"/>
    <x v="0"/>
    <x v="0"/>
    <x v="0"/>
    <x v="0"/>
    <x v="0"/>
    <x v="0"/>
    <x v="0"/>
    <x v="0"/>
    <x v="0"/>
    <x v="0"/>
    <x v="0"/>
  </r>
  <r>
    <n v="18"/>
    <m/>
    <m/>
    <m/>
    <m/>
    <m/>
    <m/>
    <m/>
    <m/>
    <m/>
    <m/>
    <m/>
    <x v="0"/>
    <m/>
    <x v="0"/>
    <x v="0"/>
    <x v="0"/>
    <x v="0"/>
    <x v="0"/>
    <x v="0"/>
    <x v="0"/>
    <x v="0"/>
    <x v="0"/>
    <x v="0"/>
    <x v="0"/>
    <x v="0"/>
    <x v="0"/>
    <x v="0"/>
    <x v="0"/>
  </r>
  <r>
    <n v="19"/>
    <m/>
    <m/>
    <m/>
    <m/>
    <m/>
    <m/>
    <m/>
    <m/>
    <m/>
    <m/>
    <m/>
    <x v="0"/>
    <m/>
    <x v="0"/>
    <x v="0"/>
    <x v="0"/>
    <x v="0"/>
    <x v="0"/>
    <x v="0"/>
    <x v="0"/>
    <x v="0"/>
    <x v="0"/>
    <x v="0"/>
    <x v="0"/>
    <x v="0"/>
    <x v="0"/>
    <x v="0"/>
    <x v="0"/>
  </r>
  <r>
    <n v="20"/>
    <m/>
    <m/>
    <m/>
    <m/>
    <m/>
    <m/>
    <m/>
    <m/>
    <m/>
    <m/>
    <m/>
    <x v="0"/>
    <m/>
    <x v="0"/>
    <x v="0"/>
    <x v="0"/>
    <x v="0"/>
    <x v="0"/>
    <x v="0"/>
    <x v="0"/>
    <x v="0"/>
    <x v="0"/>
    <x v="0"/>
    <x v="0"/>
    <x v="0"/>
    <x v="0"/>
    <x v="0"/>
    <x v="0"/>
  </r>
  <r>
    <n v="21"/>
    <m/>
    <m/>
    <m/>
    <m/>
    <m/>
    <m/>
    <m/>
    <m/>
    <m/>
    <m/>
    <m/>
    <x v="0"/>
    <m/>
    <x v="0"/>
    <x v="0"/>
    <x v="0"/>
    <x v="0"/>
    <x v="0"/>
    <x v="0"/>
    <x v="0"/>
    <x v="0"/>
    <x v="0"/>
    <x v="0"/>
    <x v="0"/>
    <x v="0"/>
    <x v="0"/>
    <x v="0"/>
    <x v="0"/>
  </r>
  <r>
    <n v="22"/>
    <m/>
    <m/>
    <m/>
    <m/>
    <m/>
    <m/>
    <m/>
    <m/>
    <m/>
    <m/>
    <m/>
    <x v="0"/>
    <m/>
    <x v="0"/>
    <x v="0"/>
    <x v="0"/>
    <x v="0"/>
    <x v="0"/>
    <x v="0"/>
    <x v="0"/>
    <x v="0"/>
    <x v="0"/>
    <x v="0"/>
    <x v="0"/>
    <x v="0"/>
    <x v="0"/>
    <x v="0"/>
    <x v="0"/>
  </r>
  <r>
    <n v="23"/>
    <m/>
    <m/>
    <m/>
    <m/>
    <m/>
    <m/>
    <m/>
    <m/>
    <m/>
    <m/>
    <m/>
    <x v="0"/>
    <m/>
    <x v="0"/>
    <x v="0"/>
    <x v="0"/>
    <x v="0"/>
    <x v="0"/>
    <x v="0"/>
    <x v="0"/>
    <x v="0"/>
    <x v="0"/>
    <x v="0"/>
    <x v="0"/>
    <x v="0"/>
    <x v="0"/>
    <x v="0"/>
    <x v="0"/>
  </r>
  <r>
    <n v="24"/>
    <m/>
    <m/>
    <m/>
    <m/>
    <m/>
    <m/>
    <m/>
    <m/>
    <m/>
    <m/>
    <m/>
    <x v="0"/>
    <m/>
    <x v="0"/>
    <x v="0"/>
    <x v="0"/>
    <x v="0"/>
    <x v="0"/>
    <x v="0"/>
    <x v="0"/>
    <x v="0"/>
    <x v="0"/>
    <x v="0"/>
    <x v="0"/>
    <x v="0"/>
    <x v="0"/>
    <x v="0"/>
    <x v="0"/>
  </r>
  <r>
    <n v="25"/>
    <m/>
    <m/>
    <m/>
    <m/>
    <m/>
    <m/>
    <m/>
    <m/>
    <m/>
    <m/>
    <m/>
    <x v="0"/>
    <m/>
    <x v="0"/>
    <x v="0"/>
    <x v="0"/>
    <x v="0"/>
    <x v="0"/>
    <x v="0"/>
    <x v="0"/>
    <x v="0"/>
    <x v="0"/>
    <x v="0"/>
    <x v="0"/>
    <x v="0"/>
    <x v="0"/>
    <x v="0"/>
    <x v="0"/>
  </r>
  <r>
    <n v="26"/>
    <m/>
    <m/>
    <m/>
    <m/>
    <m/>
    <m/>
    <m/>
    <m/>
    <m/>
    <m/>
    <m/>
    <x v="0"/>
    <m/>
    <x v="0"/>
    <x v="0"/>
    <x v="0"/>
    <x v="0"/>
    <x v="0"/>
    <x v="0"/>
    <x v="0"/>
    <x v="0"/>
    <x v="0"/>
    <x v="0"/>
    <x v="0"/>
    <x v="0"/>
    <x v="0"/>
    <x v="0"/>
    <x v="0"/>
  </r>
  <r>
    <n v="27"/>
    <m/>
    <m/>
    <m/>
    <m/>
    <m/>
    <m/>
    <m/>
    <m/>
    <m/>
    <m/>
    <m/>
    <x v="0"/>
    <m/>
    <x v="0"/>
    <x v="0"/>
    <x v="0"/>
    <x v="0"/>
    <x v="0"/>
    <x v="0"/>
    <x v="0"/>
    <x v="0"/>
    <x v="0"/>
    <x v="0"/>
    <x v="0"/>
    <x v="0"/>
    <x v="0"/>
    <x v="0"/>
    <x v="0"/>
  </r>
  <r>
    <n v="28"/>
    <m/>
    <m/>
    <m/>
    <m/>
    <m/>
    <m/>
    <m/>
    <m/>
    <m/>
    <m/>
    <m/>
    <x v="0"/>
    <m/>
    <x v="0"/>
    <x v="0"/>
    <x v="0"/>
    <x v="0"/>
    <x v="0"/>
    <x v="0"/>
    <x v="0"/>
    <x v="0"/>
    <x v="0"/>
    <x v="0"/>
    <x v="0"/>
    <x v="0"/>
    <x v="0"/>
    <x v="0"/>
    <x v="0"/>
  </r>
  <r>
    <n v="29"/>
    <m/>
    <m/>
    <m/>
    <m/>
    <m/>
    <m/>
    <m/>
    <m/>
    <m/>
    <m/>
    <m/>
    <x v="0"/>
    <m/>
    <x v="0"/>
    <x v="0"/>
    <x v="0"/>
    <x v="0"/>
    <x v="0"/>
    <x v="0"/>
    <x v="0"/>
    <x v="0"/>
    <x v="0"/>
    <x v="0"/>
    <x v="0"/>
    <x v="0"/>
    <x v="0"/>
    <x v="0"/>
    <x v="0"/>
  </r>
  <r>
    <n v="30"/>
    <m/>
    <m/>
    <m/>
    <m/>
    <m/>
    <m/>
    <m/>
    <m/>
    <m/>
    <m/>
    <m/>
    <x v="0"/>
    <m/>
    <x v="0"/>
    <x v="0"/>
    <x v="0"/>
    <x v="0"/>
    <x v="0"/>
    <x v="0"/>
    <x v="0"/>
    <x v="0"/>
    <x v="0"/>
    <x v="0"/>
    <x v="0"/>
    <x v="0"/>
    <x v="0"/>
    <x v="0"/>
    <x v="0"/>
  </r>
  <r>
    <n v="31"/>
    <m/>
    <m/>
    <m/>
    <m/>
    <m/>
    <m/>
    <m/>
    <m/>
    <m/>
    <m/>
    <m/>
    <x v="0"/>
    <m/>
    <x v="0"/>
    <x v="0"/>
    <x v="0"/>
    <x v="0"/>
    <x v="0"/>
    <x v="0"/>
    <x v="0"/>
    <x v="0"/>
    <x v="0"/>
    <x v="0"/>
    <x v="0"/>
    <x v="0"/>
    <x v="0"/>
    <x v="0"/>
    <x v="0"/>
  </r>
  <r>
    <n v="32"/>
    <m/>
    <m/>
    <m/>
    <m/>
    <m/>
    <m/>
    <m/>
    <m/>
    <m/>
    <m/>
    <m/>
    <x v="0"/>
    <m/>
    <x v="0"/>
    <x v="0"/>
    <x v="0"/>
    <x v="0"/>
    <x v="0"/>
    <x v="0"/>
    <x v="0"/>
    <x v="0"/>
    <x v="0"/>
    <x v="0"/>
    <x v="0"/>
    <x v="0"/>
    <x v="0"/>
    <x v="0"/>
    <x v="0"/>
  </r>
  <r>
    <n v="33"/>
    <m/>
    <m/>
    <m/>
    <m/>
    <m/>
    <m/>
    <m/>
    <m/>
    <m/>
    <m/>
    <m/>
    <x v="0"/>
    <m/>
    <x v="0"/>
    <x v="0"/>
    <x v="0"/>
    <x v="0"/>
    <x v="0"/>
    <x v="0"/>
    <x v="0"/>
    <x v="0"/>
    <x v="0"/>
    <x v="0"/>
    <x v="0"/>
    <x v="0"/>
    <x v="0"/>
    <x v="0"/>
    <x v="0"/>
  </r>
  <r>
    <n v="34"/>
    <m/>
    <m/>
    <m/>
    <m/>
    <m/>
    <m/>
    <m/>
    <m/>
    <m/>
    <m/>
    <m/>
    <x v="0"/>
    <m/>
    <x v="0"/>
    <x v="0"/>
    <x v="0"/>
    <x v="0"/>
    <x v="0"/>
    <x v="0"/>
    <x v="0"/>
    <x v="0"/>
    <x v="0"/>
    <x v="0"/>
    <x v="0"/>
    <x v="0"/>
    <x v="0"/>
    <x v="0"/>
    <x v="0"/>
  </r>
  <r>
    <n v="35"/>
    <m/>
    <m/>
    <m/>
    <m/>
    <m/>
    <m/>
    <m/>
    <m/>
    <m/>
    <m/>
    <m/>
    <x v="0"/>
    <m/>
    <x v="0"/>
    <x v="0"/>
    <x v="0"/>
    <x v="0"/>
    <x v="0"/>
    <x v="0"/>
    <x v="0"/>
    <x v="0"/>
    <x v="0"/>
    <x v="0"/>
    <x v="0"/>
    <x v="0"/>
    <x v="0"/>
    <x v="0"/>
    <x v="0"/>
  </r>
  <r>
    <n v="36"/>
    <m/>
    <m/>
    <m/>
    <m/>
    <m/>
    <m/>
    <m/>
    <m/>
    <m/>
    <m/>
    <m/>
    <x v="0"/>
    <m/>
    <x v="0"/>
    <x v="0"/>
    <x v="0"/>
    <x v="0"/>
    <x v="0"/>
    <x v="0"/>
    <x v="0"/>
    <x v="0"/>
    <x v="0"/>
    <x v="0"/>
    <x v="0"/>
    <x v="0"/>
    <x v="0"/>
    <x v="0"/>
    <x v="0"/>
  </r>
  <r>
    <n v="37"/>
    <m/>
    <m/>
    <m/>
    <m/>
    <m/>
    <m/>
    <m/>
    <m/>
    <m/>
    <m/>
    <m/>
    <x v="0"/>
    <m/>
    <x v="0"/>
    <x v="0"/>
    <x v="0"/>
    <x v="0"/>
    <x v="0"/>
    <x v="0"/>
    <x v="0"/>
    <x v="0"/>
    <x v="0"/>
    <x v="0"/>
    <x v="0"/>
    <x v="0"/>
    <x v="0"/>
    <x v="0"/>
    <x v="0"/>
  </r>
  <r>
    <n v="38"/>
    <m/>
    <m/>
    <m/>
    <m/>
    <m/>
    <m/>
    <m/>
    <m/>
    <m/>
    <m/>
    <m/>
    <x v="0"/>
    <m/>
    <x v="0"/>
    <x v="0"/>
    <x v="0"/>
    <x v="0"/>
    <x v="0"/>
    <x v="0"/>
    <x v="0"/>
    <x v="0"/>
    <x v="0"/>
    <x v="0"/>
    <x v="0"/>
    <x v="0"/>
    <x v="0"/>
    <x v="0"/>
    <x v="0"/>
  </r>
  <r>
    <n v="39"/>
    <m/>
    <m/>
    <m/>
    <m/>
    <m/>
    <m/>
    <m/>
    <m/>
    <m/>
    <m/>
    <m/>
    <x v="0"/>
    <m/>
    <x v="0"/>
    <x v="0"/>
    <x v="0"/>
    <x v="0"/>
    <x v="0"/>
    <x v="0"/>
    <x v="0"/>
    <x v="0"/>
    <x v="0"/>
    <x v="0"/>
    <x v="0"/>
    <x v="0"/>
    <x v="0"/>
    <x v="0"/>
    <x v="0"/>
  </r>
  <r>
    <n v="40"/>
    <m/>
    <m/>
    <m/>
    <m/>
    <m/>
    <m/>
    <m/>
    <m/>
    <m/>
    <m/>
    <m/>
    <x v="0"/>
    <m/>
    <x v="0"/>
    <x v="0"/>
    <x v="0"/>
    <x v="0"/>
    <x v="0"/>
    <x v="0"/>
    <x v="0"/>
    <x v="0"/>
    <x v="0"/>
    <x v="0"/>
    <x v="0"/>
    <x v="0"/>
    <x v="0"/>
    <x v="0"/>
    <x v="0"/>
  </r>
  <r>
    <n v="41"/>
    <m/>
    <m/>
    <m/>
    <m/>
    <m/>
    <m/>
    <m/>
    <m/>
    <m/>
    <m/>
    <m/>
    <x v="0"/>
    <m/>
    <x v="0"/>
    <x v="0"/>
    <x v="0"/>
    <x v="0"/>
    <x v="0"/>
    <x v="0"/>
    <x v="0"/>
    <x v="0"/>
    <x v="0"/>
    <x v="0"/>
    <x v="0"/>
    <x v="0"/>
    <x v="0"/>
    <x v="0"/>
    <x v="0"/>
  </r>
  <r>
    <n v="42"/>
    <m/>
    <m/>
    <m/>
    <m/>
    <m/>
    <m/>
    <m/>
    <m/>
    <m/>
    <m/>
    <m/>
    <x v="0"/>
    <m/>
    <x v="0"/>
    <x v="0"/>
    <x v="0"/>
    <x v="0"/>
    <x v="0"/>
    <x v="0"/>
    <x v="0"/>
    <x v="0"/>
    <x v="0"/>
    <x v="0"/>
    <x v="0"/>
    <x v="0"/>
    <x v="0"/>
    <x v="0"/>
    <x v="0"/>
  </r>
  <r>
    <n v="43"/>
    <m/>
    <m/>
    <m/>
    <m/>
    <m/>
    <m/>
    <m/>
    <m/>
    <m/>
    <m/>
    <m/>
    <x v="0"/>
    <m/>
    <x v="0"/>
    <x v="0"/>
    <x v="0"/>
    <x v="0"/>
    <x v="0"/>
    <x v="0"/>
    <x v="0"/>
    <x v="0"/>
    <x v="0"/>
    <x v="0"/>
    <x v="0"/>
    <x v="0"/>
    <x v="0"/>
    <x v="0"/>
    <x v="0"/>
  </r>
  <r>
    <n v="44"/>
    <m/>
    <m/>
    <m/>
    <m/>
    <m/>
    <m/>
    <m/>
    <m/>
    <m/>
    <m/>
    <m/>
    <x v="0"/>
    <m/>
    <x v="0"/>
    <x v="0"/>
    <x v="0"/>
    <x v="0"/>
    <x v="0"/>
    <x v="0"/>
    <x v="0"/>
    <x v="0"/>
    <x v="0"/>
    <x v="0"/>
    <x v="0"/>
    <x v="0"/>
    <x v="0"/>
    <x v="0"/>
    <x v="0"/>
  </r>
  <r>
    <n v="45"/>
    <m/>
    <m/>
    <m/>
    <m/>
    <m/>
    <m/>
    <m/>
    <m/>
    <m/>
    <m/>
    <m/>
    <x v="0"/>
    <m/>
    <x v="0"/>
    <x v="0"/>
    <x v="0"/>
    <x v="0"/>
    <x v="0"/>
    <x v="0"/>
    <x v="0"/>
    <x v="0"/>
    <x v="0"/>
    <x v="0"/>
    <x v="0"/>
    <x v="0"/>
    <x v="0"/>
    <x v="0"/>
    <x v="0"/>
  </r>
  <r>
    <n v="46"/>
    <m/>
    <m/>
    <m/>
    <m/>
    <m/>
    <m/>
    <m/>
    <m/>
    <m/>
    <m/>
    <m/>
    <x v="0"/>
    <m/>
    <x v="0"/>
    <x v="0"/>
    <x v="0"/>
    <x v="0"/>
    <x v="0"/>
    <x v="0"/>
    <x v="0"/>
    <x v="0"/>
    <x v="0"/>
    <x v="0"/>
    <x v="0"/>
    <x v="0"/>
    <x v="0"/>
    <x v="0"/>
    <x v="0"/>
  </r>
  <r>
    <n v="47"/>
    <m/>
    <m/>
    <m/>
    <m/>
    <m/>
    <m/>
    <m/>
    <m/>
    <m/>
    <m/>
    <m/>
    <x v="0"/>
    <m/>
    <x v="0"/>
    <x v="0"/>
    <x v="0"/>
    <x v="0"/>
    <x v="0"/>
    <x v="0"/>
    <x v="0"/>
    <x v="0"/>
    <x v="0"/>
    <x v="0"/>
    <x v="0"/>
    <x v="0"/>
    <x v="0"/>
    <x v="0"/>
    <x v="0"/>
  </r>
  <r>
    <n v="48"/>
    <m/>
    <m/>
    <m/>
    <m/>
    <m/>
    <m/>
    <m/>
    <m/>
    <m/>
    <m/>
    <m/>
    <x v="0"/>
    <m/>
    <x v="0"/>
    <x v="0"/>
    <x v="0"/>
    <x v="0"/>
    <x v="0"/>
    <x v="0"/>
    <x v="0"/>
    <x v="0"/>
    <x v="0"/>
    <x v="0"/>
    <x v="0"/>
    <x v="0"/>
    <x v="0"/>
    <x v="0"/>
    <x v="0"/>
  </r>
  <r>
    <n v="49"/>
    <m/>
    <m/>
    <m/>
    <m/>
    <m/>
    <m/>
    <m/>
    <m/>
    <m/>
    <m/>
    <m/>
    <x v="0"/>
    <m/>
    <x v="0"/>
    <x v="0"/>
    <x v="0"/>
    <x v="0"/>
    <x v="0"/>
    <x v="0"/>
    <x v="0"/>
    <x v="0"/>
    <x v="0"/>
    <x v="0"/>
    <x v="0"/>
    <x v="0"/>
    <x v="0"/>
    <x v="0"/>
    <x v="0"/>
  </r>
  <r>
    <n v="50"/>
    <m/>
    <m/>
    <m/>
    <m/>
    <m/>
    <m/>
    <m/>
    <m/>
    <m/>
    <m/>
    <m/>
    <x v="0"/>
    <m/>
    <x v="0"/>
    <x v="0"/>
    <x v="0"/>
    <x v="0"/>
    <x v="0"/>
    <x v="0"/>
    <x v="0"/>
    <x v="0"/>
    <x v="0"/>
    <x v="0"/>
    <x v="0"/>
    <x v="0"/>
    <x v="0"/>
    <x v="0"/>
    <x v="0"/>
  </r>
  <r>
    <n v="51"/>
    <m/>
    <m/>
    <m/>
    <m/>
    <m/>
    <m/>
    <m/>
    <m/>
    <m/>
    <m/>
    <m/>
    <x v="0"/>
    <m/>
    <x v="0"/>
    <x v="0"/>
    <x v="0"/>
    <x v="0"/>
    <x v="0"/>
    <x v="0"/>
    <x v="0"/>
    <x v="0"/>
    <x v="0"/>
    <x v="0"/>
    <x v="0"/>
    <x v="0"/>
    <x v="0"/>
    <x v="0"/>
    <x v="0"/>
  </r>
  <r>
    <n v="52"/>
    <m/>
    <m/>
    <m/>
    <m/>
    <m/>
    <m/>
    <m/>
    <m/>
    <m/>
    <m/>
    <m/>
    <x v="0"/>
    <m/>
    <x v="0"/>
    <x v="0"/>
    <x v="0"/>
    <x v="0"/>
    <x v="0"/>
    <x v="0"/>
    <x v="0"/>
    <x v="0"/>
    <x v="0"/>
    <x v="0"/>
    <x v="0"/>
    <x v="0"/>
    <x v="0"/>
    <x v="0"/>
    <x v="0"/>
  </r>
  <r>
    <n v="53"/>
    <m/>
    <m/>
    <m/>
    <m/>
    <m/>
    <m/>
    <m/>
    <m/>
    <m/>
    <m/>
    <m/>
    <x v="0"/>
    <m/>
    <x v="0"/>
    <x v="0"/>
    <x v="0"/>
    <x v="0"/>
    <x v="0"/>
    <x v="0"/>
    <x v="0"/>
    <x v="0"/>
    <x v="0"/>
    <x v="0"/>
    <x v="0"/>
    <x v="0"/>
    <x v="0"/>
    <x v="0"/>
    <x v="0"/>
  </r>
  <r>
    <n v="54"/>
    <m/>
    <m/>
    <m/>
    <m/>
    <m/>
    <m/>
    <m/>
    <m/>
    <m/>
    <m/>
    <m/>
    <x v="0"/>
    <m/>
    <x v="0"/>
    <x v="0"/>
    <x v="0"/>
    <x v="0"/>
    <x v="0"/>
    <x v="0"/>
    <x v="0"/>
    <x v="0"/>
    <x v="0"/>
    <x v="0"/>
    <x v="0"/>
    <x v="0"/>
    <x v="0"/>
    <x v="0"/>
    <x v="0"/>
  </r>
  <r>
    <n v="55"/>
    <m/>
    <m/>
    <m/>
    <m/>
    <m/>
    <m/>
    <m/>
    <m/>
    <m/>
    <m/>
    <m/>
    <x v="0"/>
    <m/>
    <x v="0"/>
    <x v="0"/>
    <x v="0"/>
    <x v="0"/>
    <x v="0"/>
    <x v="0"/>
    <x v="0"/>
    <x v="0"/>
    <x v="0"/>
    <x v="0"/>
    <x v="0"/>
    <x v="0"/>
    <x v="0"/>
    <x v="0"/>
    <x v="0"/>
  </r>
  <r>
    <n v="56"/>
    <m/>
    <m/>
    <m/>
    <m/>
    <m/>
    <m/>
    <m/>
    <m/>
    <m/>
    <m/>
    <m/>
    <x v="0"/>
    <m/>
    <x v="0"/>
    <x v="0"/>
    <x v="0"/>
    <x v="0"/>
    <x v="0"/>
    <x v="0"/>
    <x v="0"/>
    <x v="0"/>
    <x v="0"/>
    <x v="0"/>
    <x v="0"/>
    <x v="0"/>
    <x v="0"/>
    <x v="0"/>
    <x v="0"/>
  </r>
  <r>
    <n v="57"/>
    <m/>
    <m/>
    <m/>
    <m/>
    <m/>
    <m/>
    <m/>
    <m/>
    <m/>
    <m/>
    <m/>
    <x v="0"/>
    <m/>
    <x v="0"/>
    <x v="0"/>
    <x v="0"/>
    <x v="0"/>
    <x v="0"/>
    <x v="0"/>
    <x v="0"/>
    <x v="0"/>
    <x v="0"/>
    <x v="0"/>
    <x v="0"/>
    <x v="0"/>
    <x v="0"/>
    <x v="0"/>
    <x v="0"/>
  </r>
  <r>
    <n v="58"/>
    <m/>
    <m/>
    <m/>
    <m/>
    <m/>
    <m/>
    <m/>
    <m/>
    <m/>
    <m/>
    <m/>
    <x v="0"/>
    <m/>
    <x v="0"/>
    <x v="0"/>
    <x v="0"/>
    <x v="0"/>
    <x v="0"/>
    <x v="0"/>
    <x v="0"/>
    <x v="0"/>
    <x v="0"/>
    <x v="0"/>
    <x v="0"/>
    <x v="0"/>
    <x v="0"/>
    <x v="0"/>
    <x v="0"/>
  </r>
  <r>
    <n v="59"/>
    <m/>
    <m/>
    <m/>
    <m/>
    <m/>
    <m/>
    <m/>
    <m/>
    <m/>
    <m/>
    <m/>
    <x v="0"/>
    <m/>
    <x v="0"/>
    <x v="0"/>
    <x v="0"/>
    <x v="0"/>
    <x v="0"/>
    <x v="0"/>
    <x v="0"/>
    <x v="0"/>
    <x v="0"/>
    <x v="0"/>
    <x v="0"/>
    <x v="0"/>
    <x v="0"/>
    <x v="0"/>
    <x v="0"/>
  </r>
  <r>
    <n v="60"/>
    <m/>
    <m/>
    <m/>
    <m/>
    <m/>
    <m/>
    <m/>
    <m/>
    <m/>
    <m/>
    <m/>
    <x v="0"/>
    <m/>
    <x v="0"/>
    <x v="0"/>
    <x v="0"/>
    <x v="0"/>
    <x v="0"/>
    <x v="0"/>
    <x v="0"/>
    <x v="0"/>
    <x v="0"/>
    <x v="0"/>
    <x v="0"/>
    <x v="0"/>
    <x v="0"/>
    <x v="0"/>
    <x v="0"/>
  </r>
  <r>
    <n v="61"/>
    <m/>
    <m/>
    <m/>
    <m/>
    <m/>
    <m/>
    <m/>
    <m/>
    <m/>
    <m/>
    <m/>
    <x v="0"/>
    <m/>
    <x v="0"/>
    <x v="0"/>
    <x v="0"/>
    <x v="0"/>
    <x v="0"/>
    <x v="0"/>
    <x v="0"/>
    <x v="0"/>
    <x v="0"/>
    <x v="0"/>
    <x v="0"/>
    <x v="0"/>
    <x v="0"/>
    <x v="0"/>
    <x v="0"/>
  </r>
  <r>
    <n v="62"/>
    <m/>
    <m/>
    <m/>
    <m/>
    <m/>
    <m/>
    <m/>
    <m/>
    <m/>
    <m/>
    <m/>
    <x v="0"/>
    <m/>
    <x v="0"/>
    <x v="0"/>
    <x v="0"/>
    <x v="0"/>
    <x v="0"/>
    <x v="0"/>
    <x v="0"/>
    <x v="0"/>
    <x v="0"/>
    <x v="0"/>
    <x v="0"/>
    <x v="0"/>
    <x v="0"/>
    <x v="0"/>
    <x v="0"/>
  </r>
  <r>
    <n v="63"/>
    <m/>
    <m/>
    <m/>
    <m/>
    <m/>
    <m/>
    <m/>
    <m/>
    <m/>
    <m/>
    <m/>
    <x v="0"/>
    <m/>
    <x v="0"/>
    <x v="0"/>
    <x v="0"/>
    <x v="0"/>
    <x v="0"/>
    <x v="0"/>
    <x v="0"/>
    <x v="0"/>
    <x v="0"/>
    <x v="0"/>
    <x v="0"/>
    <x v="0"/>
    <x v="0"/>
    <x v="0"/>
    <x v="0"/>
  </r>
  <r>
    <n v="64"/>
    <m/>
    <m/>
    <m/>
    <m/>
    <m/>
    <m/>
    <m/>
    <m/>
    <m/>
    <m/>
    <m/>
    <x v="0"/>
    <m/>
    <x v="0"/>
    <x v="0"/>
    <x v="0"/>
    <x v="0"/>
    <x v="0"/>
    <x v="0"/>
    <x v="0"/>
    <x v="0"/>
    <x v="0"/>
    <x v="0"/>
    <x v="0"/>
    <x v="0"/>
    <x v="0"/>
    <x v="0"/>
    <x v="0"/>
  </r>
  <r>
    <n v="65"/>
    <m/>
    <m/>
    <m/>
    <m/>
    <m/>
    <m/>
    <m/>
    <m/>
    <m/>
    <m/>
    <m/>
    <x v="0"/>
    <m/>
    <x v="0"/>
    <x v="0"/>
    <x v="0"/>
    <x v="0"/>
    <x v="0"/>
    <x v="0"/>
    <x v="0"/>
    <x v="0"/>
    <x v="0"/>
    <x v="0"/>
    <x v="0"/>
    <x v="0"/>
    <x v="0"/>
    <x v="0"/>
    <x v="0"/>
  </r>
  <r>
    <n v="66"/>
    <m/>
    <m/>
    <m/>
    <m/>
    <m/>
    <m/>
    <m/>
    <m/>
    <m/>
    <m/>
    <m/>
    <x v="0"/>
    <m/>
    <x v="0"/>
    <x v="0"/>
    <x v="0"/>
    <x v="0"/>
    <x v="0"/>
    <x v="0"/>
    <x v="0"/>
    <x v="0"/>
    <x v="0"/>
    <x v="0"/>
    <x v="0"/>
    <x v="0"/>
    <x v="0"/>
    <x v="0"/>
    <x v="0"/>
  </r>
  <r>
    <n v="67"/>
    <m/>
    <m/>
    <m/>
    <m/>
    <m/>
    <m/>
    <m/>
    <m/>
    <m/>
    <m/>
    <m/>
    <x v="0"/>
    <m/>
    <x v="0"/>
    <x v="0"/>
    <x v="0"/>
    <x v="0"/>
    <x v="0"/>
    <x v="0"/>
    <x v="0"/>
    <x v="0"/>
    <x v="0"/>
    <x v="0"/>
    <x v="0"/>
    <x v="0"/>
    <x v="0"/>
    <x v="0"/>
    <x v="0"/>
  </r>
  <r>
    <n v="68"/>
    <m/>
    <m/>
    <m/>
    <m/>
    <m/>
    <m/>
    <m/>
    <m/>
    <m/>
    <m/>
    <m/>
    <x v="0"/>
    <m/>
    <x v="0"/>
    <x v="0"/>
    <x v="0"/>
    <x v="0"/>
    <x v="0"/>
    <x v="0"/>
    <x v="0"/>
    <x v="0"/>
    <x v="0"/>
    <x v="0"/>
    <x v="0"/>
    <x v="0"/>
    <x v="0"/>
    <x v="0"/>
    <x v="0"/>
  </r>
  <r>
    <n v="69"/>
    <m/>
    <m/>
    <m/>
    <m/>
    <m/>
    <m/>
    <m/>
    <m/>
    <m/>
    <m/>
    <m/>
    <x v="0"/>
    <m/>
    <x v="0"/>
    <x v="0"/>
    <x v="0"/>
    <x v="0"/>
    <x v="0"/>
    <x v="0"/>
    <x v="0"/>
    <x v="0"/>
    <x v="0"/>
    <x v="0"/>
    <x v="0"/>
    <x v="0"/>
    <x v="0"/>
    <x v="0"/>
    <x v="0"/>
  </r>
  <r>
    <n v="70"/>
    <m/>
    <m/>
    <m/>
    <m/>
    <m/>
    <m/>
    <m/>
    <m/>
    <m/>
    <m/>
    <m/>
    <x v="0"/>
    <m/>
    <x v="0"/>
    <x v="0"/>
    <x v="0"/>
    <x v="0"/>
    <x v="0"/>
    <x v="0"/>
    <x v="0"/>
    <x v="0"/>
    <x v="0"/>
    <x v="0"/>
    <x v="0"/>
    <x v="0"/>
    <x v="0"/>
    <x v="0"/>
    <x v="0"/>
  </r>
  <r>
    <n v="71"/>
    <m/>
    <m/>
    <m/>
    <m/>
    <m/>
    <m/>
    <m/>
    <m/>
    <m/>
    <m/>
    <m/>
    <x v="0"/>
    <m/>
    <x v="0"/>
    <x v="0"/>
    <x v="0"/>
    <x v="0"/>
    <x v="0"/>
    <x v="0"/>
    <x v="0"/>
    <x v="0"/>
    <x v="0"/>
    <x v="0"/>
    <x v="0"/>
    <x v="0"/>
    <x v="0"/>
    <x v="0"/>
    <x v="0"/>
  </r>
  <r>
    <n v="72"/>
    <m/>
    <m/>
    <m/>
    <m/>
    <m/>
    <m/>
    <m/>
    <m/>
    <m/>
    <m/>
    <m/>
    <x v="0"/>
    <m/>
    <x v="0"/>
    <x v="0"/>
    <x v="0"/>
    <x v="0"/>
    <x v="0"/>
    <x v="0"/>
    <x v="0"/>
    <x v="0"/>
    <x v="0"/>
    <x v="0"/>
    <x v="0"/>
    <x v="0"/>
    <x v="0"/>
    <x v="0"/>
    <x v="0"/>
  </r>
  <r>
    <n v="73"/>
    <m/>
    <m/>
    <m/>
    <m/>
    <m/>
    <m/>
    <m/>
    <m/>
    <m/>
    <m/>
    <m/>
    <x v="0"/>
    <m/>
    <x v="0"/>
    <x v="0"/>
    <x v="0"/>
    <x v="0"/>
    <x v="0"/>
    <x v="0"/>
    <x v="0"/>
    <x v="0"/>
    <x v="0"/>
    <x v="0"/>
    <x v="0"/>
    <x v="0"/>
    <x v="0"/>
    <x v="0"/>
    <x v="0"/>
  </r>
  <r>
    <n v="74"/>
    <m/>
    <m/>
    <m/>
    <m/>
    <m/>
    <m/>
    <m/>
    <m/>
    <m/>
    <m/>
    <m/>
    <x v="0"/>
    <m/>
    <x v="0"/>
    <x v="0"/>
    <x v="0"/>
    <x v="0"/>
    <x v="0"/>
    <x v="0"/>
    <x v="0"/>
    <x v="0"/>
    <x v="0"/>
    <x v="0"/>
    <x v="0"/>
    <x v="0"/>
    <x v="0"/>
    <x v="0"/>
    <x v="0"/>
  </r>
  <r>
    <n v="75"/>
    <m/>
    <m/>
    <m/>
    <m/>
    <m/>
    <m/>
    <m/>
    <m/>
    <m/>
    <m/>
    <m/>
    <x v="0"/>
    <m/>
    <x v="0"/>
    <x v="0"/>
    <x v="0"/>
    <x v="0"/>
    <x v="0"/>
    <x v="0"/>
    <x v="0"/>
    <x v="0"/>
    <x v="0"/>
    <x v="0"/>
    <x v="0"/>
    <x v="0"/>
    <x v="0"/>
    <x v="0"/>
    <x v="0"/>
  </r>
  <r>
    <n v="76"/>
    <m/>
    <m/>
    <m/>
    <m/>
    <m/>
    <m/>
    <m/>
    <m/>
    <m/>
    <m/>
    <m/>
    <x v="0"/>
    <m/>
    <x v="0"/>
    <x v="0"/>
    <x v="0"/>
    <x v="0"/>
    <x v="0"/>
    <x v="0"/>
    <x v="0"/>
    <x v="0"/>
    <x v="0"/>
    <x v="0"/>
    <x v="0"/>
    <x v="0"/>
    <x v="0"/>
    <x v="0"/>
    <x v="0"/>
  </r>
  <r>
    <n v="77"/>
    <m/>
    <m/>
    <m/>
    <m/>
    <m/>
    <m/>
    <m/>
    <m/>
    <m/>
    <m/>
    <m/>
    <x v="0"/>
    <m/>
    <x v="0"/>
    <x v="0"/>
    <x v="0"/>
    <x v="0"/>
    <x v="0"/>
    <x v="0"/>
    <x v="0"/>
    <x v="0"/>
    <x v="0"/>
    <x v="0"/>
    <x v="0"/>
    <x v="0"/>
    <x v="0"/>
    <x v="0"/>
    <x v="0"/>
  </r>
  <r>
    <n v="78"/>
    <m/>
    <m/>
    <m/>
    <m/>
    <m/>
    <m/>
    <m/>
    <m/>
    <m/>
    <m/>
    <m/>
    <x v="0"/>
    <m/>
    <x v="0"/>
    <x v="0"/>
    <x v="0"/>
    <x v="0"/>
    <x v="0"/>
    <x v="0"/>
    <x v="0"/>
    <x v="0"/>
    <x v="0"/>
    <x v="0"/>
    <x v="0"/>
    <x v="0"/>
    <x v="0"/>
    <x v="0"/>
    <x v="0"/>
  </r>
  <r>
    <n v="79"/>
    <m/>
    <m/>
    <m/>
    <m/>
    <m/>
    <m/>
    <m/>
    <m/>
    <m/>
    <m/>
    <m/>
    <x v="0"/>
    <m/>
    <x v="0"/>
    <x v="0"/>
    <x v="0"/>
    <x v="0"/>
    <x v="0"/>
    <x v="0"/>
    <x v="0"/>
    <x v="0"/>
    <x v="0"/>
    <x v="0"/>
    <x v="0"/>
    <x v="0"/>
    <x v="0"/>
    <x v="0"/>
    <x v="0"/>
  </r>
  <r>
    <n v="80"/>
    <m/>
    <m/>
    <m/>
    <m/>
    <m/>
    <m/>
    <m/>
    <m/>
    <m/>
    <m/>
    <m/>
    <x v="0"/>
    <m/>
    <x v="0"/>
    <x v="0"/>
    <x v="0"/>
    <x v="0"/>
    <x v="0"/>
    <x v="0"/>
    <x v="0"/>
    <x v="0"/>
    <x v="0"/>
    <x v="0"/>
    <x v="0"/>
    <x v="0"/>
    <x v="0"/>
    <x v="0"/>
    <x v="0"/>
  </r>
  <r>
    <n v="81"/>
    <m/>
    <m/>
    <m/>
    <m/>
    <m/>
    <m/>
    <m/>
    <m/>
    <m/>
    <m/>
    <m/>
    <x v="0"/>
    <m/>
    <x v="0"/>
    <x v="0"/>
    <x v="0"/>
    <x v="0"/>
    <x v="0"/>
    <x v="0"/>
    <x v="0"/>
    <x v="0"/>
    <x v="0"/>
    <x v="0"/>
    <x v="0"/>
    <x v="0"/>
    <x v="0"/>
    <x v="0"/>
    <x v="0"/>
  </r>
  <r>
    <n v="82"/>
    <m/>
    <m/>
    <m/>
    <m/>
    <m/>
    <m/>
    <m/>
    <m/>
    <m/>
    <m/>
    <m/>
    <x v="0"/>
    <m/>
    <x v="0"/>
    <x v="0"/>
    <x v="0"/>
    <x v="0"/>
    <x v="0"/>
    <x v="0"/>
    <x v="0"/>
    <x v="0"/>
    <x v="0"/>
    <x v="0"/>
    <x v="0"/>
    <x v="0"/>
    <x v="0"/>
    <x v="0"/>
    <x v="0"/>
  </r>
  <r>
    <n v="83"/>
    <m/>
    <m/>
    <m/>
    <m/>
    <m/>
    <m/>
    <m/>
    <m/>
    <m/>
    <m/>
    <m/>
    <x v="0"/>
    <m/>
    <x v="0"/>
    <x v="0"/>
    <x v="0"/>
    <x v="0"/>
    <x v="0"/>
    <x v="0"/>
    <x v="0"/>
    <x v="0"/>
    <x v="0"/>
    <x v="0"/>
    <x v="0"/>
    <x v="0"/>
    <x v="0"/>
    <x v="0"/>
    <x v="0"/>
  </r>
  <r>
    <n v="84"/>
    <m/>
    <m/>
    <m/>
    <m/>
    <m/>
    <m/>
    <m/>
    <m/>
    <m/>
    <m/>
    <m/>
    <x v="0"/>
    <m/>
    <x v="0"/>
    <x v="0"/>
    <x v="0"/>
    <x v="0"/>
    <x v="0"/>
    <x v="0"/>
    <x v="0"/>
    <x v="0"/>
    <x v="0"/>
    <x v="0"/>
    <x v="0"/>
    <x v="0"/>
    <x v="0"/>
    <x v="0"/>
    <x v="0"/>
  </r>
  <r>
    <n v="85"/>
    <m/>
    <m/>
    <m/>
    <m/>
    <m/>
    <m/>
    <m/>
    <m/>
    <m/>
    <m/>
    <m/>
    <x v="0"/>
    <m/>
    <x v="0"/>
    <x v="0"/>
    <x v="0"/>
    <x v="0"/>
    <x v="0"/>
    <x v="0"/>
    <x v="0"/>
    <x v="0"/>
    <x v="0"/>
    <x v="0"/>
    <x v="0"/>
    <x v="0"/>
    <x v="0"/>
    <x v="0"/>
    <x v="0"/>
  </r>
  <r>
    <n v="86"/>
    <m/>
    <m/>
    <m/>
    <m/>
    <m/>
    <m/>
    <m/>
    <m/>
    <m/>
    <m/>
    <m/>
    <x v="0"/>
    <m/>
    <x v="0"/>
    <x v="0"/>
    <x v="0"/>
    <x v="0"/>
    <x v="0"/>
    <x v="0"/>
    <x v="0"/>
    <x v="0"/>
    <x v="0"/>
    <x v="0"/>
    <x v="0"/>
    <x v="0"/>
    <x v="0"/>
    <x v="0"/>
    <x v="0"/>
  </r>
  <r>
    <n v="87"/>
    <m/>
    <m/>
    <m/>
    <m/>
    <m/>
    <m/>
    <m/>
    <m/>
    <m/>
    <m/>
    <m/>
    <x v="0"/>
    <m/>
    <x v="0"/>
    <x v="0"/>
    <x v="0"/>
    <x v="0"/>
    <x v="0"/>
    <x v="0"/>
    <x v="0"/>
    <x v="0"/>
    <x v="0"/>
    <x v="0"/>
    <x v="0"/>
    <x v="0"/>
    <x v="0"/>
    <x v="0"/>
    <x v="0"/>
  </r>
  <r>
    <n v="88"/>
    <m/>
    <m/>
    <m/>
    <m/>
    <m/>
    <m/>
    <m/>
    <m/>
    <m/>
    <m/>
    <m/>
    <x v="0"/>
    <m/>
    <x v="0"/>
    <x v="0"/>
    <x v="0"/>
    <x v="0"/>
    <x v="0"/>
    <x v="0"/>
    <x v="0"/>
    <x v="0"/>
    <x v="0"/>
    <x v="0"/>
    <x v="0"/>
    <x v="0"/>
    <x v="0"/>
    <x v="0"/>
    <x v="0"/>
  </r>
  <r>
    <n v="89"/>
    <m/>
    <m/>
    <m/>
    <m/>
    <m/>
    <m/>
    <m/>
    <m/>
    <m/>
    <m/>
    <m/>
    <x v="0"/>
    <m/>
    <x v="0"/>
    <x v="0"/>
    <x v="0"/>
    <x v="0"/>
    <x v="0"/>
    <x v="0"/>
    <x v="0"/>
    <x v="0"/>
    <x v="0"/>
    <x v="0"/>
    <x v="0"/>
    <x v="0"/>
    <x v="0"/>
    <x v="0"/>
    <x v="0"/>
  </r>
  <r>
    <n v="90"/>
    <m/>
    <m/>
    <m/>
    <m/>
    <m/>
    <m/>
    <m/>
    <m/>
    <m/>
    <m/>
    <m/>
    <x v="0"/>
    <m/>
    <x v="0"/>
    <x v="0"/>
    <x v="0"/>
    <x v="0"/>
    <x v="0"/>
    <x v="0"/>
    <x v="0"/>
    <x v="0"/>
    <x v="0"/>
    <x v="0"/>
    <x v="0"/>
    <x v="0"/>
    <x v="0"/>
    <x v="0"/>
    <x v="0"/>
  </r>
  <r>
    <n v="91"/>
    <m/>
    <m/>
    <m/>
    <m/>
    <m/>
    <m/>
    <m/>
    <m/>
    <m/>
    <m/>
    <m/>
    <x v="0"/>
    <m/>
    <x v="0"/>
    <x v="0"/>
    <x v="0"/>
    <x v="0"/>
    <x v="0"/>
    <x v="0"/>
    <x v="0"/>
    <x v="0"/>
    <x v="0"/>
    <x v="0"/>
    <x v="0"/>
    <x v="0"/>
    <x v="0"/>
    <x v="0"/>
    <x v="0"/>
  </r>
  <r>
    <n v="92"/>
    <m/>
    <m/>
    <m/>
    <m/>
    <m/>
    <m/>
    <m/>
    <m/>
    <m/>
    <m/>
    <m/>
    <x v="0"/>
    <m/>
    <x v="0"/>
    <x v="0"/>
    <x v="0"/>
    <x v="0"/>
    <x v="0"/>
    <x v="0"/>
    <x v="0"/>
    <x v="0"/>
    <x v="0"/>
    <x v="0"/>
    <x v="0"/>
    <x v="0"/>
    <x v="0"/>
    <x v="0"/>
    <x v="0"/>
  </r>
  <r>
    <n v="93"/>
    <m/>
    <m/>
    <m/>
    <m/>
    <m/>
    <m/>
    <m/>
    <m/>
    <m/>
    <m/>
    <m/>
    <x v="0"/>
    <m/>
    <x v="0"/>
    <x v="0"/>
    <x v="0"/>
    <x v="0"/>
    <x v="0"/>
    <x v="0"/>
    <x v="0"/>
    <x v="0"/>
    <x v="0"/>
    <x v="0"/>
    <x v="0"/>
    <x v="0"/>
    <x v="0"/>
    <x v="0"/>
    <x v="0"/>
  </r>
  <r>
    <n v="94"/>
    <m/>
    <m/>
    <m/>
    <m/>
    <m/>
    <m/>
    <m/>
    <m/>
    <m/>
    <m/>
    <m/>
    <x v="0"/>
    <m/>
    <x v="0"/>
    <x v="0"/>
    <x v="0"/>
    <x v="0"/>
    <x v="0"/>
    <x v="0"/>
    <x v="0"/>
    <x v="0"/>
    <x v="0"/>
    <x v="0"/>
    <x v="0"/>
    <x v="0"/>
    <x v="0"/>
    <x v="0"/>
    <x v="0"/>
  </r>
  <r>
    <n v="95"/>
    <m/>
    <m/>
    <m/>
    <m/>
    <m/>
    <m/>
    <m/>
    <m/>
    <m/>
    <m/>
    <m/>
    <x v="0"/>
    <m/>
    <x v="0"/>
    <x v="0"/>
    <x v="0"/>
    <x v="0"/>
    <x v="0"/>
    <x v="0"/>
    <x v="0"/>
    <x v="0"/>
    <x v="0"/>
    <x v="0"/>
    <x v="0"/>
    <x v="0"/>
    <x v="0"/>
    <x v="0"/>
    <x v="0"/>
  </r>
  <r>
    <n v="96"/>
    <m/>
    <m/>
    <m/>
    <m/>
    <m/>
    <m/>
    <m/>
    <m/>
    <m/>
    <m/>
    <m/>
    <x v="0"/>
    <m/>
    <x v="0"/>
    <x v="0"/>
    <x v="0"/>
    <x v="0"/>
    <x v="0"/>
    <x v="0"/>
    <x v="0"/>
    <x v="0"/>
    <x v="0"/>
    <x v="0"/>
    <x v="0"/>
    <x v="0"/>
    <x v="0"/>
    <x v="0"/>
    <x v="0"/>
  </r>
  <r>
    <n v="97"/>
    <m/>
    <m/>
    <m/>
    <m/>
    <m/>
    <m/>
    <m/>
    <m/>
    <m/>
    <m/>
    <m/>
    <x v="0"/>
    <m/>
    <x v="0"/>
    <x v="0"/>
    <x v="0"/>
    <x v="0"/>
    <x v="0"/>
    <x v="0"/>
    <x v="0"/>
    <x v="0"/>
    <x v="0"/>
    <x v="0"/>
    <x v="0"/>
    <x v="0"/>
    <x v="0"/>
    <x v="0"/>
    <x v="0"/>
  </r>
  <r>
    <n v="98"/>
    <m/>
    <m/>
    <m/>
    <m/>
    <m/>
    <m/>
    <m/>
    <m/>
    <m/>
    <m/>
    <m/>
    <x v="0"/>
    <m/>
    <x v="0"/>
    <x v="0"/>
    <x v="0"/>
    <x v="0"/>
    <x v="0"/>
    <x v="0"/>
    <x v="0"/>
    <x v="0"/>
    <x v="0"/>
    <x v="0"/>
    <x v="0"/>
    <x v="0"/>
    <x v="0"/>
    <x v="0"/>
    <x v="0"/>
  </r>
  <r>
    <n v="99"/>
    <m/>
    <m/>
    <m/>
    <m/>
    <m/>
    <m/>
    <m/>
    <m/>
    <m/>
    <m/>
    <m/>
    <x v="0"/>
    <m/>
    <x v="0"/>
    <x v="0"/>
    <x v="0"/>
    <x v="0"/>
    <x v="0"/>
    <x v="0"/>
    <x v="0"/>
    <x v="0"/>
    <x v="0"/>
    <x v="0"/>
    <x v="0"/>
    <x v="0"/>
    <x v="0"/>
    <x v="0"/>
    <x v="0"/>
  </r>
  <r>
    <n v="100"/>
    <m/>
    <m/>
    <m/>
    <m/>
    <m/>
    <m/>
    <m/>
    <m/>
    <m/>
    <m/>
    <m/>
    <x v="0"/>
    <m/>
    <x v="0"/>
    <x v="0"/>
    <x v="0"/>
    <x v="0"/>
    <x v="0"/>
    <x v="0"/>
    <x v="0"/>
    <x v="0"/>
    <x v="0"/>
    <x v="0"/>
    <x v="0"/>
    <x v="0"/>
    <x v="0"/>
    <x v="0"/>
    <x v="0"/>
  </r>
  <r>
    <n v="101"/>
    <m/>
    <m/>
    <m/>
    <m/>
    <m/>
    <m/>
    <m/>
    <m/>
    <m/>
    <m/>
    <m/>
    <x v="0"/>
    <m/>
    <x v="0"/>
    <x v="0"/>
    <x v="0"/>
    <x v="0"/>
    <x v="0"/>
    <x v="0"/>
    <x v="0"/>
    <x v="0"/>
    <x v="0"/>
    <x v="0"/>
    <x v="0"/>
    <x v="0"/>
    <x v="0"/>
    <x v="0"/>
    <x v="0"/>
  </r>
  <r>
    <n v="102"/>
    <m/>
    <m/>
    <m/>
    <m/>
    <m/>
    <m/>
    <m/>
    <m/>
    <m/>
    <m/>
    <m/>
    <x v="0"/>
    <m/>
    <x v="0"/>
    <x v="0"/>
    <x v="0"/>
    <x v="0"/>
    <x v="0"/>
    <x v="0"/>
    <x v="0"/>
    <x v="0"/>
    <x v="0"/>
    <x v="0"/>
    <x v="0"/>
    <x v="0"/>
    <x v="0"/>
    <x v="0"/>
    <x v="0"/>
  </r>
  <r>
    <n v="103"/>
    <m/>
    <m/>
    <m/>
    <m/>
    <m/>
    <m/>
    <m/>
    <m/>
    <m/>
    <m/>
    <m/>
    <x v="0"/>
    <m/>
    <x v="0"/>
    <x v="0"/>
    <x v="0"/>
    <x v="0"/>
    <x v="0"/>
    <x v="0"/>
    <x v="0"/>
    <x v="0"/>
    <x v="0"/>
    <x v="0"/>
    <x v="0"/>
    <x v="0"/>
    <x v="0"/>
    <x v="0"/>
    <x v="0"/>
  </r>
  <r>
    <n v="104"/>
    <m/>
    <m/>
    <m/>
    <m/>
    <m/>
    <m/>
    <m/>
    <m/>
    <m/>
    <m/>
    <m/>
    <x v="0"/>
    <m/>
    <x v="0"/>
    <x v="0"/>
    <x v="0"/>
    <x v="0"/>
    <x v="0"/>
    <x v="0"/>
    <x v="0"/>
    <x v="0"/>
    <x v="0"/>
    <x v="0"/>
    <x v="0"/>
    <x v="0"/>
    <x v="0"/>
    <x v="0"/>
    <x v="0"/>
  </r>
  <r>
    <n v="105"/>
    <m/>
    <m/>
    <m/>
    <m/>
    <m/>
    <m/>
    <m/>
    <m/>
    <m/>
    <m/>
    <m/>
    <x v="0"/>
    <m/>
    <x v="0"/>
    <x v="0"/>
    <x v="0"/>
    <x v="0"/>
    <x v="0"/>
    <x v="0"/>
    <x v="0"/>
    <x v="0"/>
    <x v="0"/>
    <x v="0"/>
    <x v="0"/>
    <x v="0"/>
    <x v="0"/>
    <x v="0"/>
    <x v="0"/>
  </r>
  <r>
    <n v="106"/>
    <m/>
    <m/>
    <m/>
    <m/>
    <m/>
    <m/>
    <m/>
    <m/>
    <m/>
    <m/>
    <m/>
    <x v="0"/>
    <m/>
    <x v="0"/>
    <x v="0"/>
    <x v="0"/>
    <x v="0"/>
    <x v="0"/>
    <x v="0"/>
    <x v="0"/>
    <x v="0"/>
    <x v="0"/>
    <x v="0"/>
    <x v="0"/>
    <x v="0"/>
    <x v="0"/>
    <x v="0"/>
    <x v="0"/>
  </r>
  <r>
    <n v="107"/>
    <m/>
    <m/>
    <m/>
    <m/>
    <m/>
    <m/>
    <m/>
    <m/>
    <m/>
    <m/>
    <m/>
    <x v="0"/>
    <m/>
    <x v="0"/>
    <x v="0"/>
    <x v="0"/>
    <x v="0"/>
    <x v="0"/>
    <x v="0"/>
    <x v="0"/>
    <x v="0"/>
    <x v="0"/>
    <x v="0"/>
    <x v="0"/>
    <x v="0"/>
    <x v="0"/>
    <x v="0"/>
    <x v="0"/>
  </r>
  <r>
    <n v="108"/>
    <m/>
    <m/>
    <m/>
    <m/>
    <m/>
    <m/>
    <m/>
    <m/>
    <m/>
    <m/>
    <m/>
    <x v="0"/>
    <m/>
    <x v="0"/>
    <x v="0"/>
    <x v="0"/>
    <x v="0"/>
    <x v="0"/>
    <x v="0"/>
    <x v="0"/>
    <x v="0"/>
    <x v="0"/>
    <x v="0"/>
    <x v="0"/>
    <x v="0"/>
    <x v="0"/>
    <x v="0"/>
    <x v="0"/>
  </r>
  <r>
    <n v="109"/>
    <m/>
    <m/>
    <m/>
    <m/>
    <m/>
    <m/>
    <m/>
    <m/>
    <m/>
    <m/>
    <m/>
    <x v="0"/>
    <m/>
    <x v="0"/>
    <x v="0"/>
    <x v="0"/>
    <x v="0"/>
    <x v="0"/>
    <x v="0"/>
    <x v="0"/>
    <x v="0"/>
    <x v="0"/>
    <x v="0"/>
    <x v="0"/>
    <x v="0"/>
    <x v="0"/>
    <x v="0"/>
    <x v="0"/>
  </r>
  <r>
    <n v="110"/>
    <m/>
    <m/>
    <m/>
    <m/>
    <m/>
    <m/>
    <m/>
    <m/>
    <m/>
    <m/>
    <m/>
    <x v="0"/>
    <m/>
    <x v="0"/>
    <x v="0"/>
    <x v="0"/>
    <x v="0"/>
    <x v="0"/>
    <x v="0"/>
    <x v="0"/>
    <x v="0"/>
    <x v="0"/>
    <x v="0"/>
    <x v="0"/>
    <x v="0"/>
    <x v="0"/>
    <x v="0"/>
    <x v="0"/>
  </r>
  <r>
    <s v="…"/>
    <s v="行を挿入する場合は、この行の上に挿入"/>
    <m/>
    <m/>
    <m/>
    <m/>
    <m/>
    <m/>
    <m/>
    <m/>
    <m/>
    <m/>
    <x v="0"/>
    <m/>
    <x v="0"/>
    <x v="0"/>
    <x v="0"/>
    <x v="0"/>
    <x v="0"/>
    <x v="0"/>
    <x v="0"/>
    <x v="0"/>
    <x v="0"/>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805A7F5-05F6-4BCB-BC99-4FA905FA7727}" name="ピボットテーブル1"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8:B9"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axis="axisPage" multipleItemSelectionAllowed="1">
      <items count="5">
        <item h="1" x="0"/>
        <item m="1" x="1"/>
        <item m="1" x="2"/>
        <item m="1" x="3"/>
        <item t="default"/>
      </items>
    </pivotField>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4" hier="-1"/>
  </pageFields>
  <dataFields count="1">
    <dataField name="合計 / 1年目の取組面積（アール）" fld="8" baseField="0" baseItem="0"/>
  </dataFields>
  <formats count="6">
    <format dxfId="5">
      <pivotArea field="1" grandRow="1" outline="0" collapsedLevelsAreSubtotals="1">
        <references count="1">
          <reference field="4294967294" count="1" selected="0">
            <x v="0"/>
          </reference>
        </references>
      </pivotArea>
    </format>
    <format dxfId="4">
      <pivotArea field="1" grandRow="1" outline="0" collapsedLevelsAreSubtotals="1">
        <references count="1">
          <reference field="4294967294" count="1" selected="0">
            <x v="0"/>
          </reference>
        </references>
      </pivotArea>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0"/>
          </reference>
        </references>
      </pivotArea>
    </format>
    <format dxfId="1">
      <pivotArea dataOnly="0" labelOnly="1" outline="0" fieldPosition="0">
        <references count="1">
          <reference field="14" count="0"/>
        </references>
      </pivotArea>
    </format>
    <format dxfId="0">
      <pivotArea dataOnly="0" labelOnly="1" outline="0" fieldPosition="0">
        <references count="1">
          <reference field="14"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4312B44-2949-4121-A61C-A6E871483F8D}" name="ピボットテーブル2"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J7:K8" firstHeaderRow="0" firstDataRow="1" firstDataCol="0" rowPageCount="1" colPageCount="1"/>
  <pivotFields count="29">
    <pivotField showAll="0"/>
    <pivotField showAll="0"/>
    <pivotField showAll="0"/>
    <pivotField showAll="0"/>
    <pivotField showAll="0"/>
    <pivotField showAll="0"/>
    <pivotField dataField="1" showAll="0"/>
    <pivotField dataField="1" showAll="0"/>
    <pivotField showAll="0"/>
    <pivotField showAll="0"/>
    <pivotField showAll="0"/>
    <pivotField showAll="0"/>
    <pivotField axis="axisPage" multipleItemSelectionAllowed="1">
      <items count="3">
        <item m="1" x="1"/>
        <item h="1" x="0"/>
        <item t="default"/>
      </items>
    </pivotField>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2">
    <i>
      <x/>
    </i>
    <i i="1">
      <x v="1"/>
    </i>
  </colItems>
  <pageFields count="1">
    <pageField fld="12" hier="-1"/>
  </pageFields>
  <dataFields count="2">
    <dataField name="合計 / 作付面積_x000a_１作目_x000a_（アール）" fld="6" baseField="0" baseItem="0" numFmtId="38"/>
    <dataField name="合計 / 作付面積_x000a_２作目_x000a_（アール）" fld="7" baseField="0" baseItem="0"/>
  </dataFields>
  <formats count="3">
    <format dxfId="66">
      <pivotArea outline="0" collapsedLevelsAreSubtotals="1" fieldPosition="0">
        <references count="1">
          <reference field="4294967294" count="1" selected="0">
            <x v="0"/>
          </reference>
        </references>
      </pivotArea>
    </format>
    <format dxfId="65">
      <pivotArea outline="0" collapsedLevelsAreSubtotals="1" fieldPosition="0"/>
    </format>
    <format dxfId="64">
      <pivotArea dataOnly="0" labelOnly="1" outline="0" fieldPosition="0">
        <references count="1">
          <reference field="12" count="1">
            <x v="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C36E58C-7E28-45EA-AA1F-BA485BE9AAD3}" name="ピボットテーブル11"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44:F45"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axis="axisPage" multipleItemSelectionAllowed="1">
      <items count="3">
        <item h="1" x="0"/>
        <item m="1" x="1"/>
        <item t="default"/>
      </items>
    </pivotField>
  </pivotFields>
  <rowItems count="1">
    <i/>
  </rowItems>
  <colItems count="1">
    <i/>
  </colItems>
  <pageFields count="1">
    <pageField fld="28" hier="-1"/>
  </pageFields>
  <dataFields count="1">
    <dataField name="合計 / ５年目の累計取組面積（アール）" fld="9" baseField="0" baseItem="0"/>
  </dataFields>
  <formats count="7">
    <format dxfId="73">
      <pivotArea outline="0" collapsedLevelsAreSubtotals="1" fieldPosition="0">
        <references count="1">
          <reference field="4294967294" count="1" selected="0">
            <x v="0"/>
          </reference>
        </references>
      </pivotArea>
    </format>
    <format dxfId="72">
      <pivotArea dataOnly="0" labelOnly="1" outline="0" fieldPosition="0">
        <references count="1">
          <reference field="4294967294" count="1">
            <x v="0"/>
          </reference>
        </references>
      </pivotArea>
    </format>
    <format dxfId="71">
      <pivotArea outline="0" collapsedLevelsAreSubtotals="1" fieldPosition="0">
        <references count="1">
          <reference field="4294967294" count="1" selected="0">
            <x v="0"/>
          </reference>
        </references>
      </pivotArea>
    </format>
    <format dxfId="70">
      <pivotArea dataOnly="0" labelOnly="1" outline="0" fieldPosition="0">
        <references count="1">
          <reference field="4294967294" count="1">
            <x v="0"/>
          </reference>
        </references>
      </pivotArea>
    </format>
    <format dxfId="69">
      <pivotArea outline="0" collapsedLevelsAreSubtotals="1" fieldPosition="0"/>
    </format>
    <format dxfId="68">
      <pivotArea dataOnly="0" labelOnly="1" outline="0" fieldPosition="0">
        <references count="1">
          <reference field="28" count="0"/>
        </references>
      </pivotArea>
    </format>
    <format dxfId="67">
      <pivotArea dataOnly="0" labelOnly="1" outline="0" fieldPosition="0">
        <references count="1">
          <reference field="28"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C7AB0950-398A-44E2-98CB-232B5276F74C}" name="ピボットテーブル5"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26:B27"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axis="axisPage" multipleItemSelectionAllowed="1">
      <items count="4">
        <item m="1" x="2"/>
        <item m="1" x="1"/>
        <item h="1" x="0"/>
        <item t="default"/>
      </items>
    </pivotField>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7" hier="-1"/>
  </pageFields>
  <dataFields count="1">
    <dataField name="合計 / 1年目の取組面積（アール）" fld="8" baseField="0" baseItem="0"/>
  </dataFields>
  <formats count="7">
    <format dxfId="80">
      <pivotArea field="1" grandRow="1" outline="0" collapsedLevelsAreSubtotals="1">
        <references count="1">
          <reference field="4294967294" count="1" selected="0">
            <x v="0"/>
          </reference>
        </references>
      </pivotArea>
    </format>
    <format dxfId="79">
      <pivotArea field="1" grandRow="1" outline="0" collapsedLevelsAreSubtotals="1">
        <references count="1">
          <reference field="4294967294" count="1" selected="0">
            <x v="0"/>
          </reference>
        </references>
      </pivotArea>
    </format>
    <format dxfId="78">
      <pivotArea dataOnly="0" labelOnly="1" outline="0" fieldPosition="0">
        <references count="1">
          <reference field="4294967294" count="1">
            <x v="0"/>
          </reference>
        </references>
      </pivotArea>
    </format>
    <format dxfId="77">
      <pivotArea dataOnly="0" labelOnly="1" outline="0" fieldPosition="0">
        <references count="1">
          <reference field="4294967294" count="1">
            <x v="0"/>
          </reference>
        </references>
      </pivotArea>
    </format>
    <format dxfId="76">
      <pivotArea outline="0" collapsedLevelsAreSubtotals="1" fieldPosition="0"/>
    </format>
    <format dxfId="75">
      <pivotArea dataOnly="0" labelOnly="1" outline="0" fieldPosition="0">
        <references count="1">
          <reference field="17" count="0"/>
        </references>
      </pivotArea>
    </format>
    <format dxfId="74">
      <pivotArea dataOnly="0" labelOnly="1" outline="0" fieldPosition="0">
        <references count="1">
          <reference field="17"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ACB99571-47B6-4378-8BA7-0A5FA5246E36}" name="ピボットテーブル15"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20:F21"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axis="axisPage" multipleItemSelectionAllowed="1">
      <items count="3">
        <item m="1" x="1"/>
        <item h="1" x="0"/>
        <item t="default"/>
      </items>
    </pivotField>
    <pivotField showAll="0"/>
    <pivotField showAll="0"/>
    <pivotField showAll="0"/>
    <pivotField showAll="0"/>
  </pivotFields>
  <rowItems count="1">
    <i/>
  </rowItems>
  <colItems count="1">
    <i/>
  </colItems>
  <pageFields count="1">
    <pageField fld="24" hier="-1"/>
  </pageFields>
  <dataFields count="1">
    <dataField name="合計 / ５年目の累計取組面積（アール）" fld="9" baseField="0" baseItem="0"/>
  </dataFields>
  <formats count="7">
    <format dxfId="87">
      <pivotArea outline="0" collapsedLevelsAreSubtotals="1" fieldPosition="0">
        <references count="1">
          <reference field="4294967294" count="1" selected="0">
            <x v="0"/>
          </reference>
        </references>
      </pivotArea>
    </format>
    <format dxfId="86">
      <pivotArea dataOnly="0" labelOnly="1" outline="0" fieldPosition="0">
        <references count="1">
          <reference field="4294967294" count="1">
            <x v="0"/>
          </reference>
        </references>
      </pivotArea>
    </format>
    <format dxfId="85">
      <pivotArea outline="0" collapsedLevelsAreSubtotals="1" fieldPosition="0">
        <references count="1">
          <reference field="4294967294" count="1" selected="0">
            <x v="0"/>
          </reference>
        </references>
      </pivotArea>
    </format>
    <format dxfId="84">
      <pivotArea dataOnly="0" labelOnly="1" outline="0" fieldPosition="0">
        <references count="1">
          <reference field="4294967294" count="1">
            <x v="0"/>
          </reference>
        </references>
      </pivotArea>
    </format>
    <format dxfId="83">
      <pivotArea outline="0" collapsedLevelsAreSubtotals="1" fieldPosition="0"/>
    </format>
    <format dxfId="82">
      <pivotArea dataOnly="0" labelOnly="1" outline="0" fieldPosition="0">
        <references count="1">
          <reference field="24" count="1">
            <x v="0"/>
          </reference>
        </references>
      </pivotArea>
    </format>
    <format dxfId="81">
      <pivotArea dataOnly="0" labelOnly="1" outline="0" fieldPosition="0">
        <references count="1">
          <reference field="24"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F6F178ED-5A0C-4295-A363-52C24E20AEB9}" name="ピボットテーブル13"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32:F33"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axis="axisPage" multipleItemSelectionAllowed="1">
      <items count="3">
        <item m="1" x="1"/>
        <item h="1" x="0"/>
        <item t="default"/>
      </items>
    </pivotField>
    <pivotField showAll="0"/>
    <pivotField showAll="0"/>
  </pivotFields>
  <rowItems count="1">
    <i/>
  </rowItems>
  <colItems count="1">
    <i/>
  </colItems>
  <pageFields count="1">
    <pageField fld="26" hier="-1"/>
  </pageFields>
  <dataFields count="1">
    <dataField name="合計 / ５年目の累計取組面積（アール）" fld="9" baseField="0" baseItem="0"/>
  </dataFields>
  <formats count="7">
    <format dxfId="94">
      <pivotArea outline="0" collapsedLevelsAreSubtotals="1" fieldPosition="0">
        <references count="1">
          <reference field="4294967294" count="1" selected="0">
            <x v="0"/>
          </reference>
        </references>
      </pivotArea>
    </format>
    <format dxfId="93">
      <pivotArea dataOnly="0" labelOnly="1" outline="0" fieldPosition="0">
        <references count="1">
          <reference field="4294967294" count="1">
            <x v="0"/>
          </reference>
        </references>
      </pivotArea>
    </format>
    <format dxfId="92">
      <pivotArea outline="0" collapsedLevelsAreSubtotals="1" fieldPosition="0">
        <references count="1">
          <reference field="4294967294" count="1" selected="0">
            <x v="0"/>
          </reference>
        </references>
      </pivotArea>
    </format>
    <format dxfId="91">
      <pivotArea dataOnly="0" labelOnly="1" outline="0" fieldPosition="0">
        <references count="1">
          <reference field="4294967294" count="1">
            <x v="0"/>
          </reference>
        </references>
      </pivotArea>
    </format>
    <format dxfId="90">
      <pivotArea outline="0" collapsedLevelsAreSubtotals="1" fieldPosition="0"/>
    </format>
    <format dxfId="89">
      <pivotArea dataOnly="0" labelOnly="1" outline="0" fieldPosition="0">
        <references count="1">
          <reference field="26" count="1">
            <x v="0"/>
          </reference>
        </references>
      </pivotArea>
    </format>
    <format dxfId="88">
      <pivotArea dataOnly="0" labelOnly="1" outline="0" fieldPosition="0">
        <references count="1">
          <reference field="26"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D6B1BF89-9E2D-4FFD-BB1E-F000595B6131}" name="ピボットテーブル8"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44:B45"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axis="axisPage" multipleItemSelectionAllowed="1">
      <items count="3">
        <item h="1" x="0"/>
        <item m="1" x="1"/>
        <item t="default"/>
      </items>
    </pivotField>
    <pivotField showAll="0"/>
    <pivotField showAll="0"/>
    <pivotField showAll="0"/>
    <pivotField showAll="0"/>
    <pivotField showAll="0"/>
    <pivotField showAll="0"/>
    <pivotField showAll="0"/>
    <pivotField showAll="0"/>
  </pivotFields>
  <rowItems count="1">
    <i/>
  </rowItems>
  <colItems count="1">
    <i/>
  </colItems>
  <pageFields count="1">
    <pageField fld="20" hier="-1"/>
  </pageFields>
  <dataFields count="1">
    <dataField name="合計 / 1年目の取組面積（アール）" fld="8" baseField="0" baseItem="0"/>
  </dataFields>
  <formats count="7">
    <format dxfId="101">
      <pivotArea field="1" grandRow="1" outline="0" collapsedLevelsAreSubtotals="1">
        <references count="1">
          <reference field="4294967294" count="1" selected="0">
            <x v="0"/>
          </reference>
        </references>
      </pivotArea>
    </format>
    <format dxfId="100">
      <pivotArea field="1" grandRow="1" outline="0" collapsedLevelsAreSubtotals="1">
        <references count="1">
          <reference field="4294967294" count="1" selected="0">
            <x v="0"/>
          </reference>
        </references>
      </pivotArea>
    </format>
    <format dxfId="99">
      <pivotArea dataOnly="0" labelOnly="1" outline="0" fieldPosition="0">
        <references count="1">
          <reference field="4294967294" count="1">
            <x v="0"/>
          </reference>
        </references>
      </pivotArea>
    </format>
    <format dxfId="98">
      <pivotArea dataOnly="0" labelOnly="1" outline="0" fieldPosition="0">
        <references count="1">
          <reference field="4294967294" count="1">
            <x v="0"/>
          </reference>
        </references>
      </pivotArea>
    </format>
    <format dxfId="97">
      <pivotArea outline="0" collapsedLevelsAreSubtotals="1" fieldPosition="0"/>
    </format>
    <format dxfId="96">
      <pivotArea dataOnly="0" labelOnly="1" outline="0" fieldPosition="0">
        <references count="1">
          <reference field="20" count="0"/>
        </references>
      </pivotArea>
    </format>
    <format dxfId="95">
      <pivotArea dataOnly="0" labelOnly="1" outline="0" fieldPosition="0">
        <references count="1">
          <reference field="20"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72F55772-F786-435E-87DC-62922425177B}" name="ピボットテーブル17"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8:F9"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axis="axisPage" multipleItemSelectionAllowed="1">
      <items count="5">
        <item m="1" x="3"/>
        <item m="1" x="2"/>
        <item m="1" x="1"/>
        <item h="1" x="0"/>
        <item t="default"/>
      </items>
    </pivotField>
    <pivotField showAll="0"/>
    <pivotField showAll="0"/>
    <pivotField showAll="0"/>
    <pivotField showAll="0"/>
    <pivotField showAll="0"/>
    <pivotField showAll="0"/>
  </pivotFields>
  <rowItems count="1">
    <i/>
  </rowItems>
  <colItems count="1">
    <i/>
  </colItems>
  <pageFields count="1">
    <pageField fld="22" hier="-1"/>
  </pageFields>
  <dataFields count="1">
    <dataField name="合計 / ５年目の累計取組面積（アール）" fld="9" baseField="0" baseItem="0" numFmtId="38"/>
  </dataFields>
  <formats count="8">
    <format dxfId="109">
      <pivotArea outline="0" collapsedLevelsAreSubtotals="1" fieldPosition="0">
        <references count="1">
          <reference field="4294967294" count="1" selected="0">
            <x v="0"/>
          </reference>
        </references>
      </pivotArea>
    </format>
    <format dxfId="108">
      <pivotArea dataOnly="0" labelOnly="1" outline="0" fieldPosition="0">
        <references count="1">
          <reference field="4294967294" count="1">
            <x v="0"/>
          </reference>
        </references>
      </pivotArea>
    </format>
    <format dxfId="107">
      <pivotArea outline="0" collapsedLevelsAreSubtotals="1" fieldPosition="0">
        <references count="1">
          <reference field="4294967294" count="1" selected="0">
            <x v="0"/>
          </reference>
        </references>
      </pivotArea>
    </format>
    <format dxfId="106">
      <pivotArea dataOnly="0" labelOnly="1" outline="0" fieldPosition="0">
        <references count="1">
          <reference field="4294967294" count="1">
            <x v="0"/>
          </reference>
        </references>
      </pivotArea>
    </format>
    <format dxfId="105">
      <pivotArea outline="0" collapsedLevelsAreSubtotals="1" fieldPosition="0"/>
    </format>
    <format dxfId="104">
      <pivotArea dataOnly="0" labelOnly="1" outline="0" fieldPosition="0">
        <references count="1">
          <reference field="22" count="1">
            <x v="0"/>
          </reference>
        </references>
      </pivotArea>
    </format>
    <format dxfId="103">
      <pivotArea field="22" type="button" dataOnly="0" labelOnly="1" outline="0" axis="axisPage" fieldPosition="0"/>
    </format>
    <format dxfId="102">
      <pivotArea dataOnly="0" labelOnly="1" outline="0" fieldPosition="0">
        <references count="1">
          <reference field="22"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8C7A24-566C-4FA2-ABCD-0BB86B3D3BAE}" name="ピボットテーブル6"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32:B33"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axis="axisPage" multipleItemSelectionAllowed="1">
      <items count="3">
        <item m="1" x="1"/>
        <item h="1" x="0"/>
        <item t="default"/>
      </items>
    </pivotField>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8" hier="-1"/>
  </pageFields>
  <dataFields count="1">
    <dataField name="合計 / 1年目の取組面積（アール）" fld="8" baseField="0" baseItem="0"/>
  </dataFields>
  <formats count="7">
    <format dxfId="12">
      <pivotArea field="1" grandRow="1" outline="0" collapsedLevelsAreSubtotals="1">
        <references count="1">
          <reference field="4294967294" count="1" selected="0">
            <x v="0"/>
          </reference>
        </references>
      </pivotArea>
    </format>
    <format dxfId="11">
      <pivotArea field="1" grandRow="1" outline="0" collapsedLevelsAreSubtotals="1">
        <references count="1">
          <reference field="4294967294" count="1" selected="0">
            <x v="0"/>
          </reference>
        </references>
      </pivotArea>
    </format>
    <format dxfId="10">
      <pivotArea dataOnly="0" labelOnly="1" outline="0" fieldPosition="0">
        <references count="1">
          <reference field="4294967294" count="1">
            <x v="0"/>
          </reference>
        </references>
      </pivotArea>
    </format>
    <format dxfId="9">
      <pivotArea dataOnly="0" labelOnly="1" outline="0" fieldPosition="0">
        <references count="1">
          <reference field="4294967294" count="1">
            <x v="0"/>
          </reference>
        </references>
      </pivotArea>
    </format>
    <format dxfId="8">
      <pivotArea outline="0" collapsedLevelsAreSubtotals="1" fieldPosition="0"/>
    </format>
    <format dxfId="7">
      <pivotArea dataOnly="0" labelOnly="1" outline="0" fieldPosition="0">
        <references count="1">
          <reference field="18" count="0"/>
        </references>
      </pivotArea>
    </format>
    <format dxfId="6">
      <pivotArea dataOnly="0" labelOnly="1" outline="0" fieldPosition="0">
        <references count="1">
          <reference field="18"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6CDD82D-B268-4F27-BD8A-E20E1C9431AC}" name="ピボットテーブル7"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38:B39"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axis="axisPage" multipleItemSelectionAllowed="1">
      <items count="3">
        <item m="1" x="1"/>
        <item h="1" x="0"/>
        <item t="default"/>
      </items>
    </pivotField>
    <pivotField showAll="0"/>
    <pivotField showAll="0"/>
    <pivotField showAll="0"/>
    <pivotField showAll="0"/>
    <pivotField showAll="0"/>
    <pivotField showAll="0"/>
    <pivotField showAll="0"/>
    <pivotField showAll="0"/>
    <pivotField showAll="0"/>
  </pivotFields>
  <rowItems count="1">
    <i/>
  </rowItems>
  <colItems count="1">
    <i/>
  </colItems>
  <pageFields count="1">
    <pageField fld="19" hier="-1"/>
  </pageFields>
  <dataFields count="1">
    <dataField name="合計 / 1年目の取組面積（アール）" fld="8" baseField="0" baseItem="0"/>
  </dataFields>
  <formats count="7">
    <format dxfId="19">
      <pivotArea field="1" grandRow="1" outline="0" collapsedLevelsAreSubtotals="1">
        <references count="1">
          <reference field="4294967294" count="1" selected="0">
            <x v="0"/>
          </reference>
        </references>
      </pivotArea>
    </format>
    <format dxfId="18">
      <pivotArea field="1" grandRow="1" outline="0" collapsedLevelsAreSubtotals="1">
        <references count="1">
          <reference field="4294967294" count="1" selected="0">
            <x v="0"/>
          </reference>
        </references>
      </pivotArea>
    </format>
    <format dxfId="17">
      <pivotArea dataOnly="0" labelOnly="1" outline="0" fieldPosition="0">
        <references count="1">
          <reference field="4294967294" count="1">
            <x v="0"/>
          </reference>
        </references>
      </pivotArea>
    </format>
    <format dxfId="16">
      <pivotArea dataOnly="0" labelOnly="1" outline="0" fieldPosition="0">
        <references count="1">
          <reference field="4294967294" count="1">
            <x v="0"/>
          </reference>
        </references>
      </pivotArea>
    </format>
    <format dxfId="15">
      <pivotArea outline="0" collapsedLevelsAreSubtotals="1" fieldPosition="0"/>
    </format>
    <format dxfId="14">
      <pivotArea dataOnly="0" labelOnly="1" outline="0" fieldPosition="0">
        <references count="1">
          <reference field="19" count="1">
            <x v="0"/>
          </reference>
        </references>
      </pivotArea>
    </format>
    <format dxfId="13">
      <pivotArea dataOnly="0" labelOnly="1" outline="0" fieldPosition="0">
        <references count="1">
          <reference field="19"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B01855B-48A9-4F22-9A75-663E5E391A0D}" name="ピボットテーブル3"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14:B15"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axis="axisPage" multipleItemSelectionAllowed="1">
      <items count="4">
        <item h="1" x="0"/>
        <item m="1" x="2"/>
        <item m="1" x="1"/>
        <item t="default"/>
      </items>
    </pivotField>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5" hier="-1"/>
  </pageFields>
  <dataFields count="1">
    <dataField name="合計 / 1年目の取組面積（アール）" fld="8" baseField="0" baseItem="0"/>
  </dataFields>
  <formats count="7">
    <format dxfId="26">
      <pivotArea field="1" grandRow="1" outline="0" collapsedLevelsAreSubtotals="1">
        <references count="1">
          <reference field="4294967294" count="1" selected="0">
            <x v="0"/>
          </reference>
        </references>
      </pivotArea>
    </format>
    <format dxfId="25">
      <pivotArea field="1" grandRow="1" outline="0" collapsedLevelsAreSubtotals="1">
        <references count="1">
          <reference field="4294967294" count="1" selected="0">
            <x v="0"/>
          </reference>
        </references>
      </pivotArea>
    </format>
    <format dxfId="24">
      <pivotArea dataOnly="0" labelOnly="1" outline="0" fieldPosition="0">
        <references count="1">
          <reference field="4294967294" count="1">
            <x v="0"/>
          </reference>
        </references>
      </pivotArea>
    </format>
    <format dxfId="23">
      <pivotArea dataOnly="0" labelOnly="1" outline="0" fieldPosition="0">
        <references count="1">
          <reference field="4294967294" count="1">
            <x v="0"/>
          </reference>
        </references>
      </pivotArea>
    </format>
    <format dxfId="22">
      <pivotArea outline="0" collapsedLevelsAreSubtotals="1" fieldPosition="0"/>
    </format>
    <format dxfId="21">
      <pivotArea dataOnly="0" labelOnly="1" outline="0" fieldPosition="0">
        <references count="1">
          <reference field="15" count="0"/>
        </references>
      </pivotArea>
    </format>
    <format dxfId="20">
      <pivotArea dataOnly="0" labelOnly="1" outline="0" fieldPosition="0">
        <references count="1">
          <reference field="15"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FF5F326-76AA-4425-8AA1-C083917C20FE}" name="ピボットテーブル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20:B21"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axis="axisPage" multipleItemSelectionAllowed="1">
      <items count="3">
        <item h="1" x="0"/>
        <item m="1" x="1"/>
        <item t="default"/>
      </items>
    </pivotField>
    <pivotField multipleItemSelectionAllowed="1" showAll="0"/>
    <pivotField multipleItemSelectionAllowed="1"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16" hier="-1"/>
  </pageFields>
  <dataFields count="1">
    <dataField name="合計 / 1年目の取組面積（アール）" fld="8" baseField="0" baseItem="0"/>
  </dataFields>
  <formats count="7">
    <format dxfId="33">
      <pivotArea field="1" grandRow="1" outline="0" collapsedLevelsAreSubtotals="1">
        <references count="1">
          <reference field="4294967294" count="1" selected="0">
            <x v="0"/>
          </reference>
        </references>
      </pivotArea>
    </format>
    <format dxfId="32">
      <pivotArea field="1" grandRow="1" outline="0" collapsedLevelsAreSubtotals="1">
        <references count="1">
          <reference field="4294967294" count="1" selected="0">
            <x v="0"/>
          </reference>
        </references>
      </pivotArea>
    </format>
    <format dxfId="31">
      <pivotArea dataOnly="0" labelOnly="1" outline="0" fieldPosition="0">
        <references count="1">
          <reference field="4294967294" count="1">
            <x v="0"/>
          </reference>
        </references>
      </pivotArea>
    </format>
    <format dxfId="30">
      <pivotArea dataOnly="0" labelOnly="1" outline="0" fieldPosition="0">
        <references count="1">
          <reference field="4294967294" count="1">
            <x v="0"/>
          </reference>
        </references>
      </pivotArea>
    </format>
    <format dxfId="29">
      <pivotArea outline="0" collapsedLevelsAreSubtotals="1" fieldPosition="0"/>
    </format>
    <format dxfId="28">
      <pivotArea dataOnly="0" labelOnly="1" outline="0" fieldPosition="0">
        <references count="1">
          <reference field="16" count="0"/>
        </references>
      </pivotArea>
    </format>
    <format dxfId="27">
      <pivotArea dataOnly="0" labelOnly="1" outline="0" fieldPosition="0">
        <references count="1">
          <reference field="16"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1D1F92E-1E9C-4BDB-AB06-AAAC7F87A00C}" name="ピボットテーブル12"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38:F39"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showAll="0"/>
    <pivotField showAll="0"/>
    <pivotField axis="axisPage" multipleItemSelectionAllowed="1">
      <items count="3">
        <item m="1" x="1"/>
        <item h="1" x="0"/>
        <item t="default"/>
      </items>
    </pivotField>
    <pivotField showAll="0"/>
  </pivotFields>
  <rowItems count="1">
    <i/>
  </rowItems>
  <colItems count="1">
    <i/>
  </colItems>
  <pageFields count="1">
    <pageField fld="27" hier="-1"/>
  </pageFields>
  <dataFields count="1">
    <dataField name="合計 / ５年目の累計取組面積（アール）" fld="9" baseField="0" baseItem="0"/>
  </dataFields>
  <formats count="7">
    <format dxfId="40">
      <pivotArea outline="0" collapsedLevelsAreSubtotals="1" fieldPosition="0">
        <references count="1">
          <reference field="4294967294" count="1" selected="0">
            <x v="0"/>
          </reference>
        </references>
      </pivotArea>
    </format>
    <format dxfId="39">
      <pivotArea dataOnly="0" labelOnly="1" outline="0" fieldPosition="0">
        <references count="1">
          <reference field="4294967294" count="1">
            <x v="0"/>
          </reference>
        </references>
      </pivotArea>
    </format>
    <format dxfId="38">
      <pivotArea outline="0" collapsedLevelsAreSubtotals="1" fieldPosition="0">
        <references count="1">
          <reference field="4294967294" count="1" selected="0">
            <x v="0"/>
          </reference>
        </references>
      </pivotArea>
    </format>
    <format dxfId="37">
      <pivotArea dataOnly="0" labelOnly="1" outline="0" fieldPosition="0">
        <references count="1">
          <reference field="4294967294" count="1">
            <x v="0"/>
          </reference>
        </references>
      </pivotArea>
    </format>
    <format dxfId="36">
      <pivotArea outline="0" collapsedLevelsAreSubtotals="1" fieldPosition="0"/>
    </format>
    <format dxfId="35">
      <pivotArea dataOnly="0" labelOnly="1" outline="0" fieldPosition="0">
        <references count="1">
          <reference field="27" count="1">
            <x v="0"/>
          </reference>
        </references>
      </pivotArea>
    </format>
    <format dxfId="34">
      <pivotArea dataOnly="0" labelOnly="1" outline="0" fieldPosition="0">
        <references count="1">
          <reference field="27"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3AE32F3-1F09-4F60-B882-80B13F06EBE6}" name="ピボットテーブル9"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B50:B51" firstHeaderRow="1" firstDataRow="1" firstDataCol="0" rowPageCount="1" colPageCount="1"/>
  <pivotFields count="29">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axis="axisPage" multipleItemSelectionAllowed="1">
      <items count="3">
        <item m="1" x="1"/>
        <item h="1" x="0"/>
        <item t="default"/>
      </items>
    </pivotField>
    <pivotField showAll="0"/>
    <pivotField showAll="0"/>
    <pivotField showAll="0"/>
    <pivotField showAll="0"/>
    <pivotField showAll="0"/>
    <pivotField showAll="0"/>
    <pivotField showAll="0"/>
  </pivotFields>
  <rowItems count="1">
    <i/>
  </rowItems>
  <colItems count="1">
    <i/>
  </colItems>
  <pageFields count="1">
    <pageField fld="21" hier="-1"/>
  </pageFields>
  <dataFields count="1">
    <dataField name="合計 / 1年目の取組面積（アール）" fld="8" baseField="0" baseItem="0"/>
  </dataFields>
  <formats count="9">
    <format dxfId="49">
      <pivotArea field="1" grandRow="1" outline="0" collapsedLevelsAreSubtotals="1">
        <references count="1">
          <reference field="4294967294" count="1" selected="0">
            <x v="0"/>
          </reference>
        </references>
      </pivotArea>
    </format>
    <format dxfId="48">
      <pivotArea field="1" grandRow="1" outline="0" collapsedLevelsAreSubtotals="1">
        <references count="1">
          <reference field="4294967294" count="1" selected="0">
            <x v="0"/>
          </reference>
        </references>
      </pivotArea>
    </format>
    <format dxfId="47">
      <pivotArea dataOnly="0" labelOnly="1" outline="0" fieldPosition="0">
        <references count="1">
          <reference field="4294967294" count="1">
            <x v="0"/>
          </reference>
        </references>
      </pivotArea>
    </format>
    <format dxfId="46">
      <pivotArea dataOnly="0" labelOnly="1" outline="0" fieldPosition="0">
        <references count="1">
          <reference field="4294967294" count="1">
            <x v="0"/>
          </reference>
        </references>
      </pivotArea>
    </format>
    <format dxfId="45">
      <pivotArea outline="0" collapsedLevelsAreSubtotals="1" fieldPosition="0"/>
    </format>
    <format dxfId="44">
      <pivotArea field="21" type="button" dataOnly="0" labelOnly="1" outline="0" axis="axisPage" fieldPosition="0"/>
    </format>
    <format dxfId="43">
      <pivotArea field="21" type="button" dataOnly="0" labelOnly="1" outline="0" axis="axisPage" fieldPosition="0"/>
    </format>
    <format dxfId="42">
      <pivotArea dataOnly="0" labelOnly="1" outline="0" fieldPosition="0">
        <references count="1">
          <reference field="21" count="1">
            <x v="0"/>
          </reference>
        </references>
      </pivotArea>
    </format>
    <format dxfId="41">
      <pivotArea dataOnly="0" labelOnly="1" outline="0" fieldPosition="0">
        <references count="1">
          <reference field="21"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68F4B1B-0715-4C5A-A866-6489B57C42E1}" name="ピボットテーブル16"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14:F15"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axis="axisPage" multipleItemSelectionAllowed="1">
      <items count="5">
        <item h="1" m="1" x="3"/>
        <item m="1" x="1"/>
        <item h="1" x="0"/>
        <item m="1" x="2"/>
        <item t="default"/>
      </items>
    </pivotField>
    <pivotField showAll="0"/>
    <pivotField showAll="0"/>
    <pivotField showAll="0"/>
    <pivotField showAll="0"/>
    <pivotField showAll="0"/>
  </pivotFields>
  <rowItems count="1">
    <i/>
  </rowItems>
  <colItems count="1">
    <i/>
  </colItems>
  <pageFields count="1">
    <pageField fld="23" hier="-1"/>
  </pageFields>
  <dataFields count="1">
    <dataField name="合計 / ５年目の累計取組面積（アール）" fld="9" baseField="0" baseItem="0"/>
  </dataFields>
  <formats count="7">
    <format dxfId="56">
      <pivotArea outline="0" collapsedLevelsAreSubtotals="1" fieldPosition="0">
        <references count="1">
          <reference field="4294967294" count="1" selected="0">
            <x v="0"/>
          </reference>
        </references>
      </pivotArea>
    </format>
    <format dxfId="55">
      <pivotArea dataOnly="0" labelOnly="1" outline="0" fieldPosition="0">
        <references count="1">
          <reference field="4294967294" count="1">
            <x v="0"/>
          </reference>
        </references>
      </pivotArea>
    </format>
    <format dxfId="54">
      <pivotArea outline="0" collapsedLevelsAreSubtotals="1" fieldPosition="0">
        <references count="1">
          <reference field="4294967294" count="1" selected="0">
            <x v="0"/>
          </reference>
        </references>
      </pivotArea>
    </format>
    <format dxfId="53">
      <pivotArea dataOnly="0" labelOnly="1" outline="0" fieldPosition="0">
        <references count="1">
          <reference field="4294967294" count="1">
            <x v="0"/>
          </reference>
        </references>
      </pivotArea>
    </format>
    <format dxfId="52">
      <pivotArea outline="0" collapsedLevelsAreSubtotals="1" fieldPosition="0"/>
    </format>
    <format dxfId="51">
      <pivotArea dataOnly="0" labelOnly="1" outline="0" fieldPosition="0">
        <references count="1">
          <reference field="23" count="1">
            <x v="1"/>
          </reference>
        </references>
      </pivotArea>
    </format>
    <format dxfId="50">
      <pivotArea dataOnly="0" labelOnly="1" outline="0" fieldPosition="0">
        <references count="1">
          <reference field="23"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C6B9B732-9135-449B-B10C-DC7330514241}" name="ピボットテーブル1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F26:F27" firstHeaderRow="1" firstDataRow="1" firstDataCol="0" rowPageCount="1" colPageCount="1"/>
  <pivotFields count="29">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multipleItemSelectionAllowed="1" showAll="0"/>
    <pivotField showAll="0"/>
    <pivotField showAll="0"/>
    <pivotField multipleItemSelectionAllowed="1" showAll="0"/>
    <pivotField multipleItemSelectionAllowed="1" showAll="0"/>
    <pivotField showAll="0"/>
    <pivotField showAll="0"/>
    <pivotField showAll="0"/>
    <pivotField showAll="0"/>
    <pivotField showAll="0"/>
    <pivotField showAll="0"/>
    <pivotField axis="axisPage" multipleItemSelectionAllowed="1">
      <items count="4">
        <item m="1" x="2"/>
        <item m="1" x="1"/>
        <item h="1" x="0"/>
        <item t="default"/>
      </items>
    </pivotField>
    <pivotField showAll="0"/>
    <pivotField showAll="0"/>
    <pivotField showAll="0"/>
  </pivotFields>
  <rowItems count="1">
    <i/>
  </rowItems>
  <colItems count="1">
    <i/>
  </colItems>
  <pageFields count="1">
    <pageField fld="25" hier="-1"/>
  </pageFields>
  <dataFields count="1">
    <dataField name="合計 / ５年目の累計取組面積（アール）" fld="9" baseField="0" baseItem="0"/>
  </dataFields>
  <formats count="7">
    <format dxfId="63">
      <pivotArea outline="0" collapsedLevelsAreSubtotals="1" fieldPosition="0">
        <references count="1">
          <reference field="4294967294" count="1" selected="0">
            <x v="0"/>
          </reference>
        </references>
      </pivotArea>
    </format>
    <format dxfId="62">
      <pivotArea dataOnly="0" labelOnly="1" outline="0" fieldPosition="0">
        <references count="1">
          <reference field="4294967294" count="1">
            <x v="0"/>
          </reference>
        </references>
      </pivotArea>
    </format>
    <format dxfId="61">
      <pivotArea outline="0" collapsedLevelsAreSubtotals="1" fieldPosition="0">
        <references count="1">
          <reference field="4294967294" count="1" selected="0">
            <x v="0"/>
          </reference>
        </references>
      </pivotArea>
    </format>
    <format dxfId="60">
      <pivotArea dataOnly="0" labelOnly="1" outline="0" fieldPosition="0">
        <references count="1">
          <reference field="4294967294" count="1">
            <x v="0"/>
          </reference>
        </references>
      </pivotArea>
    </format>
    <format dxfId="59">
      <pivotArea outline="0" collapsedLevelsAreSubtotals="1" fieldPosition="0"/>
    </format>
    <format dxfId="58">
      <pivotArea dataOnly="0" labelOnly="1" outline="0" fieldPosition="0">
        <references count="1">
          <reference field="25" count="1">
            <x v="0"/>
          </reference>
        </references>
      </pivotArea>
    </format>
    <format dxfId="57">
      <pivotArea dataOnly="0" labelOnly="1" outline="0" fieldPosition="0">
        <references count="1">
          <reference field="25" count="0"/>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AB085A-F7E2-4944-BFFA-02BD488196E9}" name="テーブル1" displayName="テーブル1" ref="A27:AC138" totalsRowShown="0" headerRowDxfId="143" dataDxfId="141" headerRowBorderDxfId="142" tableBorderDxfId="140" totalsRowBorderDxfId="139">
  <autoFilter ref="A27:AC138" xr:uid="{05AB085A-F7E2-4944-BFFA-02BD488196E9}"/>
  <tableColumns count="29">
    <tableColumn id="1" xr3:uid="{F8D8BE74-2619-4010-B565-30A08C01C777}" name="番号" dataDxfId="138"/>
    <tableColumn id="2" xr3:uid="{E55B3C04-E121-46C0-9DD1-FD22D0A65078}" name="作付地（字・小字、番地）" dataDxfId="137"/>
    <tableColumn id="3" xr3:uid="{006E6963-4A14-4B09-8104-112EFEB7E76E}" name="飼料作物の種類_x000a_（1作目）" dataDxfId="136"/>
    <tableColumn id="4" xr3:uid="{0BDEE7B1-F7BF-4DE9-9027-8F8171CCE1D0}" name="草種・品種_x000a_（１作目）" dataDxfId="135"/>
    <tableColumn id="5" xr3:uid="{FFF03FAE-D403-4460-81BB-0591656874D2}" name="飼料作物の種類_x000a_（2作目）" dataDxfId="134"/>
    <tableColumn id="6" xr3:uid="{C7BA72CF-074A-43A8-B6D6-74E835445283}" name="草種・品種_x000a_（２作目）" dataDxfId="133"/>
    <tableColumn id="7" xr3:uid="{A27F86E1-52A0-477A-B068-206C0A08B907}" name="作付面積_x000a_１作目_x000a_（アール）" dataDxfId="132" dataCellStyle="桁区切り"/>
    <tableColumn id="8" xr3:uid="{50C409CE-1B29-4FA4-BB0B-29B3090FAC66}" name="作付面積_x000a_２作目_x000a_（アール）" dataDxfId="131" dataCellStyle="桁区切り"/>
    <tableColumn id="28" xr3:uid="{85B2CD63-D93E-4208-A202-FB38236085C6}" name="１年目の取組面積（アール）" dataDxfId="130" dataCellStyle="桁区切り"/>
    <tableColumn id="27" xr3:uid="{620BDD9D-FB03-4729-B6A4-B41446E0DF24}" name="５年目の取組面積（アール）" dataDxfId="129" dataCellStyle="桁区切り"/>
    <tableColumn id="9" xr3:uid="{86F90B32-369A-4A31-96B1-4CFE72931DCD}" name="飼料作物作付地の種類" dataDxfId="128"/>
    <tableColumn id="10" xr3:uid="{99DB7E1D-BC76-4657-B7E5-CC73BFACD01E}" name="確認書類等の_x000a_名称" dataDxfId="127"/>
    <tableColumn id="29" xr3:uid="{3EF910CC-020E-410F-BE2E-9CE98B814A17}" name="計画の対象外となる作付地" dataDxfId="126"/>
    <tableColumn id="11" xr3:uid="{1D19E9ED-545E-4EEF-9E80-6AE4D886C9CC}" name="備考" dataDxfId="125"/>
    <tableColumn id="12" xr3:uid="{878A5ADF-DBD5-45C0-B971-0FF7981BBFE3}" name="飼料種変更" dataDxfId="124"/>
    <tableColumn id="13" xr3:uid="{06994780-54AF-4662-8D85-3AD58090E1F6}" name="早晩・マルチ" dataDxfId="123"/>
    <tableColumn id="14" xr3:uid="{0D39CA38-93D4-4A94-BAFC-36C3C45774A1}" name="マメ科混播" dataDxfId="122"/>
    <tableColumn id="15" xr3:uid="{283285AF-ABFD-4617-BE99-713100BDCD15}" name="二毛・二期" dataDxfId="121"/>
    <tableColumn id="16" xr3:uid="{0CC90A2D-DA0F-4EC6-8BFE-5E46A0FD4A6E}" name="二・三番草" dataDxfId="120"/>
    <tableColumn id="17" xr3:uid="{99F4D0A0-AF2C-46BC-A851-8140E8AC8778}" name="草地更新" dataDxfId="119"/>
    <tableColumn id="18" xr3:uid="{71D6FC0F-5CD7-4D9D-905D-D85FF1AD7F79}" name="集約放牧" dataDxfId="118"/>
    <tableColumn id="19" xr3:uid="{4098EE02-6935-4D27-816A-ECF81D09B57D}" name="有機" dataDxfId="117"/>
    <tableColumn id="20" xr3:uid="{3D68F7D3-042A-4296-8653-24A003D02AD9}" name="飼料種変更（５年目）" dataDxfId="116"/>
    <tableColumn id="21" xr3:uid="{A7AA10B3-7F54-40A8-84BC-1EB84E41C2FF}" name="早晩・マルチ（５年目）" dataDxfId="115"/>
    <tableColumn id="22" xr3:uid="{83771EC4-3050-4D03-8634-953EB69184CF}" name="マメ科混播（５年目）" dataDxfId="114"/>
    <tableColumn id="23" xr3:uid="{7D760677-9375-4160-B46D-F24EC22EBC81}" name="二期・二毛（５年目）" dataDxfId="113"/>
    <tableColumn id="24" xr3:uid="{57F35187-057D-4636-855D-6F922E4876E4}" name="二・三番草（５年目）" dataDxfId="112"/>
    <tableColumn id="25" xr3:uid="{B77F76CC-C227-4D8E-A3C0-29B2DD4CB55D}" name="草地更新（５年目）" dataDxfId="111"/>
    <tableColumn id="26" xr3:uid="{890C3335-DA9C-4659-B19F-953F56B53148}" name="集約放牧（５年目）" dataDxfId="11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drawing" Target="../drawings/drawing2.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rinterSettings" Target="../printerSettings/printerSettings2.bin"/><Relationship Id="rId2" Type="http://schemas.openxmlformats.org/officeDocument/2006/relationships/pivotTable" Target="../pivotTables/pivotTable2.xml"/><Relationship Id="rId16" Type="http://schemas.openxmlformats.org/officeDocument/2006/relationships/pivotTable" Target="../pivotTables/pivotTable16.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AC926-5ED8-4098-AE57-DDBC207177C6}">
  <sheetPr>
    <tabColor theme="3" tint="0.499984740745262"/>
    <pageSetUpPr fitToPage="1"/>
  </sheetPr>
  <dimension ref="A1:AG139"/>
  <sheetViews>
    <sheetView tabSelected="1" view="pageBreakPreview" topLeftCell="A6" zoomScaleNormal="98" zoomScaleSheetLayoutView="100" workbookViewId="0">
      <selection activeCell="G28" sqref="G28"/>
    </sheetView>
  </sheetViews>
  <sheetFormatPr defaultColWidth="9" defaultRowHeight="13.5"/>
  <cols>
    <col min="1" max="1" width="5.375" style="1" customWidth="1"/>
    <col min="2" max="2" width="22.625" style="1" customWidth="1"/>
    <col min="3" max="3" width="30.75" style="1" customWidth="1"/>
    <col min="4" max="4" width="18" style="1" customWidth="1"/>
    <col min="5" max="5" width="30.5" style="1" customWidth="1"/>
    <col min="6" max="6" width="17.625" style="1" customWidth="1"/>
    <col min="7" max="10" width="11.25" style="1" customWidth="1"/>
    <col min="11" max="11" width="20.25" style="1" customWidth="1"/>
    <col min="12" max="12" width="22.125" style="1" customWidth="1"/>
    <col min="13" max="13" width="15.125" style="1" customWidth="1"/>
    <col min="14" max="14" width="11.125" style="1" customWidth="1"/>
    <col min="15" max="21" width="4.75" style="1" customWidth="1"/>
    <col min="22" max="22" width="4.875" style="1" customWidth="1"/>
    <col min="23" max="29" width="4.75" style="1" customWidth="1"/>
    <col min="30" max="16384" width="9" style="1"/>
  </cols>
  <sheetData>
    <row r="1" spans="1:33">
      <c r="A1" s="24"/>
    </row>
    <row r="2" spans="1:33" ht="14.25" customHeight="1">
      <c r="A2" s="4" t="s">
        <v>101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3" ht="14.25" thickBot="1"/>
    <row r="4" spans="1:33" ht="15" customHeight="1">
      <c r="A4" s="138" t="s">
        <v>12</v>
      </c>
      <c r="B4" s="139"/>
      <c r="C4" s="157"/>
      <c r="D4" s="158"/>
      <c r="F4" s="25"/>
      <c r="G4" s="26"/>
      <c r="H4" s="26"/>
      <c r="I4" s="26"/>
      <c r="J4" s="26"/>
    </row>
    <row r="5" spans="1:33" ht="15" customHeight="1" thickBot="1">
      <c r="A5" s="138" t="s">
        <v>5</v>
      </c>
      <c r="B5" s="139"/>
      <c r="C5" s="159"/>
      <c r="D5" s="160"/>
      <c r="F5" s="27"/>
      <c r="G5" s="26"/>
      <c r="H5" s="26"/>
      <c r="I5" s="26"/>
      <c r="J5" s="26"/>
    </row>
    <row r="6" spans="1:33">
      <c r="A6" s="155" t="s">
        <v>16</v>
      </c>
      <c r="B6" s="156"/>
      <c r="C6" s="140"/>
      <c r="D6" s="141"/>
      <c r="E6" s="114" t="s">
        <v>99</v>
      </c>
      <c r="F6" s="117"/>
    </row>
    <row r="7" spans="1:33" ht="15" customHeight="1" thickBot="1">
      <c r="A7" s="138" t="s">
        <v>17</v>
      </c>
      <c r="B7" s="139"/>
      <c r="C7" s="140"/>
      <c r="D7" s="141"/>
      <c r="E7" s="114" t="s">
        <v>100</v>
      </c>
      <c r="F7" s="118"/>
      <c r="G7" s="116"/>
      <c r="H7" s="26"/>
      <c r="I7" s="26"/>
      <c r="J7" s="26"/>
    </row>
    <row r="8" spans="1:33" ht="15" customHeight="1" thickBot="1">
      <c r="A8" s="138" t="s">
        <v>2</v>
      </c>
      <c r="B8" s="139"/>
      <c r="C8" s="142"/>
      <c r="D8" s="143"/>
      <c r="F8" s="115"/>
      <c r="G8" s="26"/>
      <c r="H8" s="26"/>
      <c r="I8" s="26"/>
      <c r="J8" s="26"/>
    </row>
    <row r="9" spans="1:33" ht="15" customHeight="1">
      <c r="A9" s="144" t="s">
        <v>98</v>
      </c>
      <c r="B9" s="145"/>
      <c r="C9" s="146">
        <f>G26+H26</f>
        <v>0</v>
      </c>
      <c r="D9" s="147"/>
      <c r="F9" s="28"/>
      <c r="G9" s="26"/>
      <c r="H9" s="26"/>
      <c r="I9" s="26"/>
      <c r="J9" s="26"/>
    </row>
    <row r="10" spans="1:33" ht="15" customHeight="1">
      <c r="A10" s="154" t="s">
        <v>97</v>
      </c>
      <c r="B10" s="154"/>
      <c r="C10" s="153">
        <f>G26-'集計（参加者１）'!L8</f>
        <v>0</v>
      </c>
      <c r="D10" s="153"/>
      <c r="F10" s="28"/>
      <c r="G10" s="26"/>
      <c r="H10" s="26"/>
      <c r="I10" s="26"/>
      <c r="J10" s="26"/>
    </row>
    <row r="12" spans="1:33" ht="18.75">
      <c r="C12" s="29" t="s">
        <v>19</v>
      </c>
      <c r="D12" s="30" t="s">
        <v>32</v>
      </c>
      <c r="E12" s="29" t="s">
        <v>19</v>
      </c>
      <c r="F12" s="30" t="s">
        <v>32</v>
      </c>
      <c r="G12" s="31" t="s">
        <v>21</v>
      </c>
      <c r="H12" s="31" t="s">
        <v>21</v>
      </c>
      <c r="I12" s="31" t="s">
        <v>21</v>
      </c>
      <c r="J12" s="31" t="s">
        <v>21</v>
      </c>
      <c r="K12" s="29" t="s">
        <v>19</v>
      </c>
      <c r="L12" s="31"/>
      <c r="M12" s="31" t="s">
        <v>96</v>
      </c>
      <c r="N12" s="31" t="s">
        <v>84</v>
      </c>
      <c r="O12" s="31" t="s">
        <v>95</v>
      </c>
      <c r="P12" s="31"/>
      <c r="Q12" s="31"/>
      <c r="R12" s="31"/>
      <c r="S12" s="31"/>
      <c r="T12" s="31"/>
      <c r="U12" s="31"/>
      <c r="V12" s="29" t="s">
        <v>19</v>
      </c>
      <c r="W12" s="31" t="s">
        <v>106</v>
      </c>
      <c r="X12" s="31"/>
      <c r="Y12" s="31"/>
      <c r="Z12" s="31"/>
      <c r="AA12" s="31"/>
      <c r="AB12" s="31"/>
      <c r="AC12" s="31"/>
    </row>
    <row r="13" spans="1:33" ht="18.75" customHeight="1">
      <c r="C13" s="32" t="s">
        <v>28</v>
      </c>
      <c r="D13" s="151" t="s">
        <v>33</v>
      </c>
      <c r="E13" s="32"/>
      <c r="F13" s="151" t="s">
        <v>33</v>
      </c>
      <c r="G13" s="33"/>
      <c r="H13" s="33"/>
      <c r="I13" s="148" t="s">
        <v>40</v>
      </c>
      <c r="J13" s="148" t="s">
        <v>66</v>
      </c>
      <c r="K13" s="33" t="s">
        <v>34</v>
      </c>
      <c r="L13" s="34" t="s">
        <v>59</v>
      </c>
      <c r="M13" s="33" t="s">
        <v>4</v>
      </c>
      <c r="N13" s="33"/>
      <c r="O13" s="35" t="s">
        <v>10</v>
      </c>
      <c r="P13" s="36" t="s">
        <v>74</v>
      </c>
      <c r="Q13" s="36" t="s">
        <v>4</v>
      </c>
      <c r="R13" s="36" t="s">
        <v>47</v>
      </c>
      <c r="S13" s="36" t="s">
        <v>4</v>
      </c>
      <c r="T13" s="36" t="s">
        <v>4</v>
      </c>
      <c r="U13" s="37" t="s">
        <v>4</v>
      </c>
      <c r="V13" s="33" t="s">
        <v>18</v>
      </c>
      <c r="W13" s="35" t="s">
        <v>10</v>
      </c>
      <c r="X13" s="36" t="s">
        <v>74</v>
      </c>
      <c r="Y13" s="36" t="s">
        <v>4</v>
      </c>
      <c r="Z13" s="36" t="s">
        <v>47</v>
      </c>
      <c r="AA13" s="36" t="s">
        <v>4</v>
      </c>
      <c r="AB13" s="36" t="s">
        <v>4</v>
      </c>
      <c r="AC13" s="37" t="s">
        <v>4</v>
      </c>
    </row>
    <row r="14" spans="1:33" ht="18.75">
      <c r="C14" s="38" t="s">
        <v>29</v>
      </c>
      <c r="D14" s="152"/>
      <c r="E14" s="38" t="s">
        <v>29</v>
      </c>
      <c r="F14" s="152"/>
      <c r="G14" s="39"/>
      <c r="H14" s="39"/>
      <c r="I14" s="149"/>
      <c r="J14" s="149"/>
      <c r="K14" s="39" t="s">
        <v>35</v>
      </c>
      <c r="L14" s="40" t="s">
        <v>57</v>
      </c>
      <c r="M14" s="39"/>
      <c r="N14" s="39"/>
      <c r="O14" s="41" t="s">
        <v>45</v>
      </c>
      <c r="P14" s="31" t="s">
        <v>75</v>
      </c>
      <c r="Q14" s="31"/>
      <c r="R14" s="31" t="s">
        <v>48</v>
      </c>
      <c r="S14" s="31"/>
      <c r="T14" s="31"/>
      <c r="U14" s="42"/>
      <c r="V14" s="39"/>
      <c r="W14" s="41" t="s">
        <v>45</v>
      </c>
      <c r="X14" s="31" t="s">
        <v>75</v>
      </c>
      <c r="Y14" s="31"/>
      <c r="Z14" s="31" t="s">
        <v>48</v>
      </c>
      <c r="AA14" s="31"/>
      <c r="AB14" s="31"/>
      <c r="AC14" s="42"/>
    </row>
    <row r="15" spans="1:33" ht="13.5" customHeight="1">
      <c r="C15" s="39" t="s">
        <v>27</v>
      </c>
      <c r="D15" s="152"/>
      <c r="E15" s="39" t="s">
        <v>27</v>
      </c>
      <c r="F15" s="152"/>
      <c r="G15" s="39"/>
      <c r="H15" s="39"/>
      <c r="I15" s="149"/>
      <c r="J15" s="149"/>
      <c r="K15" s="39" t="s">
        <v>36</v>
      </c>
      <c r="L15" s="40" t="s">
        <v>56</v>
      </c>
      <c r="M15" s="39"/>
      <c r="N15" s="39"/>
      <c r="O15" s="41" t="s">
        <v>46</v>
      </c>
      <c r="P15" s="31"/>
      <c r="Q15" s="31"/>
      <c r="R15" s="31"/>
      <c r="S15" s="31"/>
      <c r="T15" s="31"/>
      <c r="U15" s="42"/>
      <c r="V15" s="39"/>
      <c r="W15" s="41" t="s">
        <v>46</v>
      </c>
      <c r="X15" s="31"/>
      <c r="Y15" s="31"/>
      <c r="Z15" s="31"/>
      <c r="AA15" s="31"/>
      <c r="AB15" s="31"/>
      <c r="AC15" s="42"/>
    </row>
    <row r="16" spans="1:33" ht="18.75">
      <c r="C16" s="39" t="s">
        <v>42</v>
      </c>
      <c r="D16" s="152"/>
      <c r="E16" s="39" t="s">
        <v>30</v>
      </c>
      <c r="F16" s="152"/>
      <c r="G16" s="39"/>
      <c r="H16" s="39"/>
      <c r="I16" s="149"/>
      <c r="J16" s="149"/>
      <c r="K16" s="39" t="s">
        <v>37</v>
      </c>
      <c r="L16" s="40" t="s">
        <v>58</v>
      </c>
      <c r="M16" s="39"/>
      <c r="N16" s="39"/>
      <c r="O16" s="41"/>
      <c r="P16" s="31"/>
      <c r="Q16" s="31"/>
      <c r="R16" s="31"/>
      <c r="S16" s="31"/>
      <c r="T16" s="31"/>
      <c r="U16" s="42"/>
      <c r="V16" s="39"/>
      <c r="W16" s="41"/>
      <c r="X16" s="31"/>
      <c r="Y16" s="31"/>
      <c r="Z16" s="31"/>
      <c r="AA16" s="31"/>
      <c r="AB16" s="31"/>
      <c r="AC16" s="42"/>
    </row>
    <row r="17" spans="1:29" ht="18.75">
      <c r="C17" s="39" t="s">
        <v>11</v>
      </c>
      <c r="D17" s="152"/>
      <c r="E17" s="39" t="s">
        <v>11</v>
      </c>
      <c r="F17" s="152"/>
      <c r="G17" s="39"/>
      <c r="H17" s="39"/>
      <c r="I17" s="149"/>
      <c r="J17" s="149"/>
      <c r="K17" s="39"/>
      <c r="L17" s="40" t="s">
        <v>60</v>
      </c>
      <c r="M17" s="39"/>
      <c r="N17" s="39"/>
      <c r="O17" s="41"/>
      <c r="P17" s="31"/>
      <c r="Q17" s="31"/>
      <c r="R17" s="31"/>
      <c r="S17" s="31"/>
      <c r="T17" s="31"/>
      <c r="U17" s="42"/>
      <c r="V17" s="39"/>
      <c r="W17" s="41"/>
      <c r="X17" s="31"/>
      <c r="Y17" s="31"/>
      <c r="Z17" s="31"/>
      <c r="AA17" s="31"/>
      <c r="AB17" s="31"/>
      <c r="AC17" s="42"/>
    </row>
    <row r="18" spans="1:29" ht="18.75">
      <c r="C18" s="39" t="s">
        <v>14</v>
      </c>
      <c r="D18" s="152"/>
      <c r="E18" s="39" t="s">
        <v>14</v>
      </c>
      <c r="F18" s="152"/>
      <c r="G18" s="39"/>
      <c r="H18" s="39"/>
      <c r="I18" s="149"/>
      <c r="J18" s="149"/>
      <c r="K18" s="39"/>
      <c r="L18" s="40" t="s">
        <v>61</v>
      </c>
      <c r="M18" s="39"/>
      <c r="N18" s="39"/>
      <c r="O18" s="41"/>
      <c r="P18" s="31"/>
      <c r="Q18" s="31"/>
      <c r="R18" s="31"/>
      <c r="S18" s="31"/>
      <c r="T18" s="31"/>
      <c r="U18" s="42"/>
      <c r="V18" s="39"/>
      <c r="W18" s="41"/>
      <c r="X18" s="31"/>
      <c r="Y18" s="31"/>
      <c r="Z18" s="31"/>
      <c r="AA18" s="31"/>
      <c r="AB18" s="31"/>
      <c r="AC18" s="42"/>
    </row>
    <row r="19" spans="1:29" ht="18.75">
      <c r="C19" s="39" t="s">
        <v>31</v>
      </c>
      <c r="D19" s="152"/>
      <c r="E19" s="39" t="s">
        <v>31</v>
      </c>
      <c r="F19" s="152"/>
      <c r="G19" s="39"/>
      <c r="H19" s="39"/>
      <c r="I19" s="149"/>
      <c r="J19" s="149"/>
      <c r="K19" s="39"/>
      <c r="L19" s="40" t="s">
        <v>62</v>
      </c>
      <c r="M19" s="39"/>
      <c r="N19" s="39"/>
      <c r="O19" s="41"/>
      <c r="P19" s="31"/>
      <c r="Q19" s="31"/>
      <c r="R19" s="31"/>
      <c r="S19" s="31"/>
      <c r="T19" s="31"/>
      <c r="U19" s="42"/>
      <c r="V19" s="39"/>
      <c r="W19" s="41"/>
      <c r="X19" s="31"/>
      <c r="Y19" s="31"/>
      <c r="Z19" s="31"/>
      <c r="AA19" s="31"/>
      <c r="AB19" s="31"/>
      <c r="AC19" s="42"/>
    </row>
    <row r="20" spans="1:29" ht="18.75">
      <c r="C20" s="39" t="s">
        <v>15</v>
      </c>
      <c r="D20" s="152"/>
      <c r="E20" s="39" t="s">
        <v>15</v>
      </c>
      <c r="F20" s="152"/>
      <c r="G20" s="39"/>
      <c r="H20" s="39"/>
      <c r="I20" s="149"/>
      <c r="J20" s="149"/>
      <c r="K20" s="39"/>
      <c r="L20" s="40" t="s">
        <v>63</v>
      </c>
      <c r="M20" s="39"/>
      <c r="N20" s="39"/>
      <c r="O20" s="41"/>
      <c r="P20" s="31"/>
      <c r="Q20" s="31"/>
      <c r="R20" s="31"/>
      <c r="S20" s="31"/>
      <c r="T20" s="31"/>
      <c r="U20" s="42"/>
      <c r="V20" s="39"/>
      <c r="W20" s="41"/>
      <c r="X20" s="31"/>
      <c r="Y20" s="31"/>
      <c r="Z20" s="31"/>
      <c r="AA20" s="31"/>
      <c r="AB20" s="31"/>
      <c r="AC20" s="42"/>
    </row>
    <row r="21" spans="1:29" ht="18.75">
      <c r="C21" s="39" t="s">
        <v>20</v>
      </c>
      <c r="D21" s="152"/>
      <c r="E21" s="39" t="s">
        <v>20</v>
      </c>
      <c r="F21" s="152"/>
      <c r="G21" s="39"/>
      <c r="H21" s="39"/>
      <c r="I21" s="149"/>
      <c r="J21" s="149"/>
      <c r="K21" s="39"/>
      <c r="L21" s="40" t="s">
        <v>64</v>
      </c>
      <c r="M21" s="39"/>
      <c r="N21" s="39"/>
      <c r="O21" s="41"/>
      <c r="P21" s="31"/>
      <c r="Q21" s="31"/>
      <c r="R21" s="31"/>
      <c r="S21" s="31"/>
      <c r="T21" s="31"/>
      <c r="U21" s="42"/>
      <c r="V21" s="39"/>
      <c r="W21" s="41"/>
      <c r="X21" s="31"/>
      <c r="Y21" s="31"/>
      <c r="Z21" s="31"/>
      <c r="AA21" s="31"/>
      <c r="AB21" s="31"/>
      <c r="AC21" s="42"/>
    </row>
    <row r="22" spans="1:29" ht="18.75">
      <c r="C22" s="39"/>
      <c r="D22" s="123"/>
      <c r="E22" s="39"/>
      <c r="F22" s="123"/>
      <c r="G22" s="39"/>
      <c r="H22" s="39"/>
      <c r="I22" s="149"/>
      <c r="J22" s="149"/>
      <c r="K22" s="39"/>
      <c r="L22" s="40" t="s">
        <v>107</v>
      </c>
      <c r="M22" s="39"/>
      <c r="N22" s="39"/>
      <c r="O22" s="41"/>
      <c r="P22" s="31"/>
      <c r="Q22" s="31"/>
      <c r="R22" s="31"/>
      <c r="S22" s="31"/>
      <c r="T22" s="31"/>
      <c r="U22" s="42"/>
      <c r="V22" s="39"/>
      <c r="W22" s="41"/>
      <c r="X22" s="31"/>
      <c r="Y22" s="31"/>
      <c r="Z22" s="31"/>
      <c r="AA22" s="31"/>
      <c r="AB22" s="31"/>
      <c r="AC22" s="42"/>
    </row>
    <row r="23" spans="1:29" ht="18.75">
      <c r="C23" s="39"/>
      <c r="D23" s="123"/>
      <c r="E23" s="39"/>
      <c r="F23" s="123"/>
      <c r="G23" s="39"/>
      <c r="H23" s="39"/>
      <c r="I23" s="149"/>
      <c r="J23" s="149"/>
      <c r="K23" s="39"/>
      <c r="L23" s="40" t="s">
        <v>108</v>
      </c>
      <c r="M23" s="39"/>
      <c r="N23" s="39"/>
      <c r="O23" s="41"/>
      <c r="P23" s="31"/>
      <c r="Q23" s="31"/>
      <c r="R23" s="31"/>
      <c r="S23" s="31"/>
      <c r="T23" s="31"/>
      <c r="U23" s="42"/>
      <c r="V23" s="39"/>
      <c r="W23" s="41"/>
      <c r="X23" s="31"/>
      <c r="Y23" s="31"/>
      <c r="Z23" s="31"/>
      <c r="AA23" s="31"/>
      <c r="AB23" s="31"/>
      <c r="AC23" s="42"/>
    </row>
    <row r="24" spans="1:29" ht="18.75">
      <c r="C24" s="43"/>
      <c r="D24" s="44"/>
      <c r="E24" s="43"/>
      <c r="F24" s="44"/>
      <c r="G24" s="43"/>
      <c r="H24" s="43"/>
      <c r="I24" s="150"/>
      <c r="J24" s="150"/>
      <c r="K24" s="43"/>
      <c r="L24" s="45" t="s">
        <v>65</v>
      </c>
      <c r="M24" s="43"/>
      <c r="N24" s="43"/>
      <c r="O24" s="46"/>
      <c r="P24" s="47"/>
      <c r="Q24" s="47"/>
      <c r="R24" s="47"/>
      <c r="S24" s="47"/>
      <c r="T24" s="47"/>
      <c r="U24" s="48"/>
      <c r="V24" s="43"/>
      <c r="W24" s="46"/>
      <c r="X24" s="47"/>
      <c r="Y24" s="47"/>
      <c r="Z24" s="47"/>
      <c r="AA24" s="47"/>
      <c r="AB24" s="47"/>
      <c r="AC24" s="48"/>
    </row>
    <row r="25" spans="1:29" ht="19.5" thickBot="1">
      <c r="D25" s="49"/>
      <c r="F25" s="49"/>
      <c r="G25" s="50" t="s">
        <v>1</v>
      </c>
      <c r="O25" s="1">
        <v>1</v>
      </c>
      <c r="P25" s="1">
        <v>2</v>
      </c>
      <c r="Q25" s="1">
        <v>3</v>
      </c>
      <c r="R25" s="1">
        <v>4</v>
      </c>
      <c r="S25" s="1">
        <v>5</v>
      </c>
      <c r="T25" s="1">
        <v>6</v>
      </c>
      <c r="U25" s="1">
        <v>7</v>
      </c>
      <c r="W25" s="1">
        <v>1</v>
      </c>
      <c r="X25" s="1">
        <v>2</v>
      </c>
      <c r="Y25" s="1">
        <v>3</v>
      </c>
      <c r="Z25" s="1">
        <v>4</v>
      </c>
      <c r="AA25" s="1">
        <v>5</v>
      </c>
      <c r="AB25" s="1">
        <v>6</v>
      </c>
      <c r="AC25" s="1">
        <v>7</v>
      </c>
    </row>
    <row r="26" spans="1:29" ht="19.5" customHeight="1" thickBot="1">
      <c r="G26" s="8">
        <f>SUM(G28:G138)</f>
        <v>0</v>
      </c>
      <c r="H26" s="3">
        <f>SUM(H28:H138)</f>
        <v>0</v>
      </c>
      <c r="I26" s="5">
        <f>SUM(I28:I138)</f>
        <v>0</v>
      </c>
      <c r="J26" s="5">
        <f>SUM(J28:J138)</f>
        <v>0</v>
      </c>
      <c r="O26" s="135" t="s">
        <v>118</v>
      </c>
      <c r="P26" s="136"/>
      <c r="Q26" s="136"/>
      <c r="R26" s="136"/>
      <c r="S26" s="136"/>
      <c r="T26" s="136"/>
      <c r="U26" s="137"/>
      <c r="V26" s="51"/>
      <c r="W26" s="135" t="s">
        <v>105</v>
      </c>
      <c r="X26" s="136"/>
      <c r="Y26" s="136"/>
      <c r="Z26" s="136"/>
      <c r="AA26" s="136"/>
      <c r="AB26" s="136"/>
      <c r="AC26" s="137"/>
    </row>
    <row r="27" spans="1:29" s="64" customFormat="1" ht="104.25" customHeight="1" thickBot="1">
      <c r="A27" s="52" t="s">
        <v>92</v>
      </c>
      <c r="B27" s="53" t="s">
        <v>9</v>
      </c>
      <c r="C27" s="53" t="s">
        <v>80</v>
      </c>
      <c r="D27" s="53" t="s">
        <v>79</v>
      </c>
      <c r="E27" s="53" t="s">
        <v>81</v>
      </c>
      <c r="F27" s="54" t="s">
        <v>82</v>
      </c>
      <c r="G27" s="55" t="s">
        <v>6</v>
      </c>
      <c r="H27" s="56" t="s">
        <v>7</v>
      </c>
      <c r="I27" s="57" t="s">
        <v>117</v>
      </c>
      <c r="J27" s="58" t="s">
        <v>104</v>
      </c>
      <c r="K27" s="59" t="s">
        <v>13</v>
      </c>
      <c r="L27" s="53" t="s">
        <v>8</v>
      </c>
      <c r="M27" s="53" t="s">
        <v>41</v>
      </c>
      <c r="N27" s="54" t="s">
        <v>3</v>
      </c>
      <c r="O27" s="60" t="s">
        <v>26</v>
      </c>
      <c r="P27" s="61" t="s">
        <v>22</v>
      </c>
      <c r="Q27" s="61" t="s">
        <v>77</v>
      </c>
      <c r="R27" s="61" t="s">
        <v>44</v>
      </c>
      <c r="S27" s="61" t="s">
        <v>25</v>
      </c>
      <c r="T27" s="61" t="s">
        <v>23</v>
      </c>
      <c r="U27" s="62" t="s">
        <v>24</v>
      </c>
      <c r="V27" s="63" t="s">
        <v>18</v>
      </c>
      <c r="W27" s="124" t="s">
        <v>110</v>
      </c>
      <c r="X27" s="125" t="s">
        <v>111</v>
      </c>
      <c r="Y27" s="125" t="s">
        <v>112</v>
      </c>
      <c r="Z27" s="125" t="s">
        <v>113</v>
      </c>
      <c r="AA27" s="125" t="s">
        <v>114</v>
      </c>
      <c r="AB27" s="125" t="s">
        <v>115</v>
      </c>
      <c r="AC27" s="126" t="s">
        <v>116</v>
      </c>
    </row>
    <row r="28" spans="1:29" s="77" customFormat="1" ht="21.75" customHeight="1">
      <c r="A28" s="65">
        <v>1</v>
      </c>
      <c r="B28" s="66"/>
      <c r="C28" s="66"/>
      <c r="D28" s="67"/>
      <c r="E28" s="66"/>
      <c r="F28" s="68"/>
      <c r="G28" s="127"/>
      <c r="H28" s="127"/>
      <c r="I28" s="128"/>
      <c r="J28" s="129"/>
      <c r="K28" s="69"/>
      <c r="L28" s="66"/>
      <c r="M28" s="70"/>
      <c r="N28" s="68"/>
      <c r="O28" s="71"/>
      <c r="P28" s="72"/>
      <c r="Q28" s="72"/>
      <c r="R28" s="72"/>
      <c r="S28" s="72"/>
      <c r="T28" s="72"/>
      <c r="U28" s="73"/>
      <c r="V28" s="74"/>
      <c r="W28" s="75"/>
      <c r="X28" s="72"/>
      <c r="Y28" s="72"/>
      <c r="Z28" s="72"/>
      <c r="AA28" s="72"/>
      <c r="AB28" s="72"/>
      <c r="AC28" s="76"/>
    </row>
    <row r="29" spans="1:29" s="77" customFormat="1" ht="20.25" customHeight="1">
      <c r="A29" s="78">
        <v>2</v>
      </c>
      <c r="B29" s="79"/>
      <c r="C29" s="79"/>
      <c r="D29" s="79"/>
      <c r="E29" s="79"/>
      <c r="F29" s="80"/>
      <c r="G29" s="130"/>
      <c r="H29" s="131"/>
      <c r="I29" s="132"/>
      <c r="J29" s="133"/>
      <c r="K29" s="81"/>
      <c r="L29" s="79"/>
      <c r="M29" s="82"/>
      <c r="N29" s="80"/>
      <c r="O29" s="83"/>
      <c r="P29" s="84"/>
      <c r="Q29" s="84"/>
      <c r="R29" s="84"/>
      <c r="S29" s="84"/>
      <c r="T29" s="84"/>
      <c r="U29" s="85"/>
      <c r="V29" s="86"/>
      <c r="W29" s="87"/>
      <c r="X29" s="84"/>
      <c r="Y29" s="84"/>
      <c r="Z29" s="84"/>
      <c r="AA29" s="84"/>
      <c r="AB29" s="84"/>
      <c r="AC29" s="88"/>
    </row>
    <row r="30" spans="1:29" s="77" customFormat="1" ht="20.25" customHeight="1">
      <c r="A30" s="78">
        <v>3</v>
      </c>
      <c r="B30" s="79"/>
      <c r="C30" s="79"/>
      <c r="D30" s="79"/>
      <c r="E30" s="79"/>
      <c r="F30" s="79"/>
      <c r="G30" s="130"/>
      <c r="H30" s="134"/>
      <c r="I30" s="132"/>
      <c r="J30" s="133"/>
      <c r="K30" s="81"/>
      <c r="L30" s="79"/>
      <c r="M30" s="82"/>
      <c r="N30" s="79"/>
      <c r="O30" s="83"/>
      <c r="P30" s="84"/>
      <c r="Q30" s="84"/>
      <c r="R30" s="84"/>
      <c r="S30" s="84"/>
      <c r="T30" s="84"/>
      <c r="U30" s="85"/>
      <c r="V30" s="86"/>
      <c r="W30" s="87"/>
      <c r="X30" s="84"/>
      <c r="Y30" s="84"/>
      <c r="Z30" s="84"/>
      <c r="AA30" s="84"/>
      <c r="AB30" s="84"/>
      <c r="AC30" s="88"/>
    </row>
    <row r="31" spans="1:29" s="77" customFormat="1" ht="20.25" customHeight="1">
      <c r="A31" s="78">
        <v>4</v>
      </c>
      <c r="B31" s="79"/>
      <c r="C31" s="79"/>
      <c r="D31" s="79"/>
      <c r="E31" s="79"/>
      <c r="F31" s="80"/>
      <c r="G31" s="130"/>
      <c r="H31" s="131"/>
      <c r="I31" s="132"/>
      <c r="J31" s="133"/>
      <c r="K31" s="81"/>
      <c r="L31" s="79"/>
      <c r="M31" s="82"/>
      <c r="N31" s="80"/>
      <c r="O31" s="83"/>
      <c r="P31" s="84"/>
      <c r="Q31" s="84"/>
      <c r="R31" s="84"/>
      <c r="S31" s="84"/>
      <c r="T31" s="84"/>
      <c r="U31" s="85"/>
      <c r="V31" s="86"/>
      <c r="W31" s="87"/>
      <c r="X31" s="84"/>
      <c r="Y31" s="84"/>
      <c r="Z31" s="84"/>
      <c r="AA31" s="84"/>
      <c r="AB31" s="84"/>
      <c r="AC31" s="88"/>
    </row>
    <row r="32" spans="1:29" s="77" customFormat="1" ht="20.25" customHeight="1">
      <c r="A32" s="78">
        <v>5</v>
      </c>
      <c r="B32" s="79"/>
      <c r="C32" s="79"/>
      <c r="D32" s="79"/>
      <c r="E32" s="79"/>
      <c r="F32" s="80"/>
      <c r="G32" s="130"/>
      <c r="H32" s="134"/>
      <c r="I32" s="132"/>
      <c r="J32" s="133"/>
      <c r="K32" s="81"/>
      <c r="L32" s="79"/>
      <c r="M32" s="82"/>
      <c r="N32" s="80"/>
      <c r="O32" s="83"/>
      <c r="P32" s="84"/>
      <c r="Q32" s="84"/>
      <c r="R32" s="84"/>
      <c r="S32" s="84"/>
      <c r="T32" s="84"/>
      <c r="U32" s="85"/>
      <c r="V32" s="86"/>
      <c r="W32" s="87"/>
      <c r="X32" s="84"/>
      <c r="Y32" s="84"/>
      <c r="Z32" s="84"/>
      <c r="AA32" s="84"/>
      <c r="AB32" s="84"/>
      <c r="AC32" s="88"/>
    </row>
    <row r="33" spans="1:29" s="77" customFormat="1" ht="20.25" customHeight="1">
      <c r="A33" s="78">
        <v>6</v>
      </c>
      <c r="B33" s="79"/>
      <c r="C33" s="79"/>
      <c r="D33" s="79"/>
      <c r="E33" s="79"/>
      <c r="F33" s="80"/>
      <c r="G33" s="130"/>
      <c r="H33" s="131"/>
      <c r="I33" s="132"/>
      <c r="J33" s="133"/>
      <c r="K33" s="81"/>
      <c r="L33" s="79"/>
      <c r="M33" s="82"/>
      <c r="N33" s="80"/>
      <c r="O33" s="83"/>
      <c r="P33" s="84"/>
      <c r="Q33" s="84"/>
      <c r="R33" s="84"/>
      <c r="S33" s="84"/>
      <c r="T33" s="84"/>
      <c r="U33" s="85"/>
      <c r="V33" s="86"/>
      <c r="W33" s="87"/>
      <c r="X33" s="84"/>
      <c r="Y33" s="84"/>
      <c r="Z33" s="84"/>
      <c r="AA33" s="84"/>
      <c r="AB33" s="84"/>
      <c r="AC33" s="88"/>
    </row>
    <row r="34" spans="1:29" s="77" customFormat="1" ht="20.25" customHeight="1">
      <c r="A34" s="78">
        <v>7</v>
      </c>
      <c r="B34" s="79"/>
      <c r="C34" s="79"/>
      <c r="D34" s="79"/>
      <c r="E34" s="79"/>
      <c r="F34" s="80"/>
      <c r="G34" s="130"/>
      <c r="H34" s="134"/>
      <c r="I34" s="132"/>
      <c r="J34" s="133"/>
      <c r="K34" s="81"/>
      <c r="L34" s="79"/>
      <c r="M34" s="82"/>
      <c r="N34" s="80"/>
      <c r="O34" s="83"/>
      <c r="P34" s="84"/>
      <c r="Q34" s="84"/>
      <c r="R34" s="84"/>
      <c r="S34" s="84"/>
      <c r="T34" s="84"/>
      <c r="U34" s="85"/>
      <c r="V34" s="86"/>
      <c r="W34" s="87"/>
      <c r="X34" s="84"/>
      <c r="Y34" s="84"/>
      <c r="Z34" s="84"/>
      <c r="AA34" s="84"/>
      <c r="AB34" s="84"/>
      <c r="AC34" s="88"/>
    </row>
    <row r="35" spans="1:29" s="77" customFormat="1" ht="20.25" customHeight="1">
      <c r="A35" s="78">
        <v>8</v>
      </c>
      <c r="B35" s="79"/>
      <c r="C35" s="79"/>
      <c r="D35" s="79"/>
      <c r="E35" s="79"/>
      <c r="F35" s="80"/>
      <c r="G35" s="130"/>
      <c r="H35" s="131"/>
      <c r="I35" s="132"/>
      <c r="J35" s="133"/>
      <c r="K35" s="81"/>
      <c r="L35" s="79"/>
      <c r="M35" s="82"/>
      <c r="N35" s="80"/>
      <c r="O35" s="83"/>
      <c r="P35" s="84"/>
      <c r="Q35" s="84"/>
      <c r="R35" s="84"/>
      <c r="S35" s="84"/>
      <c r="T35" s="84"/>
      <c r="U35" s="85"/>
      <c r="V35" s="86"/>
      <c r="W35" s="87"/>
      <c r="X35" s="84"/>
      <c r="Y35" s="84"/>
      <c r="Z35" s="84"/>
      <c r="AA35" s="84"/>
      <c r="AB35" s="84"/>
      <c r="AC35" s="88"/>
    </row>
    <row r="36" spans="1:29" s="77" customFormat="1" ht="20.25" customHeight="1">
      <c r="A36" s="78">
        <v>9</v>
      </c>
      <c r="B36" s="79"/>
      <c r="C36" s="79"/>
      <c r="D36" s="79"/>
      <c r="E36" s="79"/>
      <c r="F36" s="80"/>
      <c r="G36" s="130"/>
      <c r="H36" s="134"/>
      <c r="I36" s="132"/>
      <c r="J36" s="133"/>
      <c r="K36" s="81"/>
      <c r="L36" s="79"/>
      <c r="M36" s="82"/>
      <c r="N36" s="80"/>
      <c r="O36" s="83"/>
      <c r="P36" s="84"/>
      <c r="Q36" s="84"/>
      <c r="R36" s="84"/>
      <c r="S36" s="84"/>
      <c r="T36" s="84"/>
      <c r="U36" s="85"/>
      <c r="V36" s="86"/>
      <c r="W36" s="87"/>
      <c r="X36" s="84"/>
      <c r="Y36" s="84"/>
      <c r="Z36" s="84"/>
      <c r="AA36" s="84"/>
      <c r="AB36" s="84"/>
      <c r="AC36" s="88"/>
    </row>
    <row r="37" spans="1:29" s="77" customFormat="1" ht="20.25" customHeight="1">
      <c r="A37" s="78">
        <v>10</v>
      </c>
      <c r="B37" s="79"/>
      <c r="C37" s="79"/>
      <c r="D37" s="79"/>
      <c r="E37" s="79"/>
      <c r="F37" s="80"/>
      <c r="G37" s="130"/>
      <c r="H37" s="131"/>
      <c r="I37" s="132"/>
      <c r="J37" s="133"/>
      <c r="K37" s="81"/>
      <c r="L37" s="79"/>
      <c r="M37" s="82"/>
      <c r="N37" s="80"/>
      <c r="O37" s="83"/>
      <c r="P37" s="84"/>
      <c r="Q37" s="84"/>
      <c r="R37" s="84"/>
      <c r="S37" s="84"/>
      <c r="T37" s="84"/>
      <c r="U37" s="85"/>
      <c r="V37" s="86"/>
      <c r="W37" s="87"/>
      <c r="X37" s="84"/>
      <c r="Y37" s="84"/>
      <c r="Z37" s="84"/>
      <c r="AA37" s="84"/>
      <c r="AB37" s="84"/>
      <c r="AC37" s="88"/>
    </row>
    <row r="38" spans="1:29" s="77" customFormat="1" ht="20.25" customHeight="1">
      <c r="A38" s="78">
        <v>11</v>
      </c>
      <c r="B38" s="79"/>
      <c r="C38" s="79"/>
      <c r="D38" s="79"/>
      <c r="E38" s="79"/>
      <c r="F38" s="80"/>
      <c r="G38" s="130"/>
      <c r="H38" s="134"/>
      <c r="I38" s="132"/>
      <c r="J38" s="133"/>
      <c r="K38" s="81"/>
      <c r="L38" s="79"/>
      <c r="M38" s="82"/>
      <c r="N38" s="80"/>
      <c r="O38" s="83"/>
      <c r="P38" s="84"/>
      <c r="Q38" s="84"/>
      <c r="R38" s="84"/>
      <c r="S38" s="84"/>
      <c r="T38" s="84"/>
      <c r="U38" s="85"/>
      <c r="V38" s="86"/>
      <c r="W38" s="87"/>
      <c r="X38" s="84"/>
      <c r="Y38" s="84"/>
      <c r="Z38" s="84"/>
      <c r="AA38" s="84"/>
      <c r="AB38" s="84"/>
      <c r="AC38" s="88"/>
    </row>
    <row r="39" spans="1:29" s="77" customFormat="1" ht="20.25" customHeight="1">
      <c r="A39" s="78">
        <v>12</v>
      </c>
      <c r="B39" s="79"/>
      <c r="C39" s="79"/>
      <c r="D39" s="79"/>
      <c r="E39" s="79"/>
      <c r="F39" s="79"/>
      <c r="G39" s="130"/>
      <c r="H39" s="131"/>
      <c r="I39" s="132"/>
      <c r="J39" s="133"/>
      <c r="K39" s="81"/>
      <c r="L39" s="79"/>
      <c r="M39" s="82"/>
      <c r="N39" s="79"/>
      <c r="O39" s="83"/>
      <c r="P39" s="84"/>
      <c r="Q39" s="84"/>
      <c r="R39" s="84"/>
      <c r="S39" s="84"/>
      <c r="T39" s="84"/>
      <c r="U39" s="85"/>
      <c r="V39" s="86"/>
      <c r="W39" s="87"/>
      <c r="X39" s="84"/>
      <c r="Y39" s="84"/>
      <c r="Z39" s="84"/>
      <c r="AA39" s="84"/>
      <c r="AB39" s="84"/>
      <c r="AC39" s="88"/>
    </row>
    <row r="40" spans="1:29" s="77" customFormat="1" ht="20.25" customHeight="1">
      <c r="A40" s="78">
        <v>13</v>
      </c>
      <c r="B40" s="79"/>
      <c r="C40" s="79"/>
      <c r="D40" s="79"/>
      <c r="E40" s="79"/>
      <c r="F40" s="79"/>
      <c r="G40" s="130"/>
      <c r="H40" s="134"/>
      <c r="I40" s="132"/>
      <c r="J40" s="133"/>
      <c r="K40" s="81"/>
      <c r="L40" s="79"/>
      <c r="M40" s="82"/>
      <c r="N40" s="79"/>
      <c r="O40" s="83"/>
      <c r="P40" s="84"/>
      <c r="Q40" s="84"/>
      <c r="R40" s="84"/>
      <c r="S40" s="84"/>
      <c r="T40" s="84"/>
      <c r="U40" s="85"/>
      <c r="V40" s="86"/>
      <c r="W40" s="87"/>
      <c r="X40" s="84"/>
      <c r="Y40" s="84"/>
      <c r="Z40" s="84"/>
      <c r="AA40" s="84"/>
      <c r="AB40" s="84"/>
      <c r="AC40" s="88"/>
    </row>
    <row r="41" spans="1:29" s="77" customFormat="1" ht="20.25" customHeight="1">
      <c r="A41" s="78">
        <v>14</v>
      </c>
      <c r="B41" s="79"/>
      <c r="C41" s="79"/>
      <c r="D41" s="79"/>
      <c r="E41" s="79"/>
      <c r="F41" s="79"/>
      <c r="G41" s="130"/>
      <c r="H41" s="131"/>
      <c r="I41" s="132"/>
      <c r="J41" s="133"/>
      <c r="K41" s="81"/>
      <c r="L41" s="79"/>
      <c r="M41" s="82"/>
      <c r="N41" s="79"/>
      <c r="O41" s="83"/>
      <c r="P41" s="84"/>
      <c r="Q41" s="84"/>
      <c r="R41" s="84"/>
      <c r="S41" s="84"/>
      <c r="T41" s="84"/>
      <c r="U41" s="85"/>
      <c r="V41" s="86"/>
      <c r="W41" s="87"/>
      <c r="X41" s="84"/>
      <c r="Y41" s="84"/>
      <c r="Z41" s="84"/>
      <c r="AA41" s="84"/>
      <c r="AB41" s="84"/>
      <c r="AC41" s="88"/>
    </row>
    <row r="42" spans="1:29" s="77" customFormat="1" ht="20.25" customHeight="1">
      <c r="A42" s="78">
        <v>15</v>
      </c>
      <c r="B42" s="79"/>
      <c r="C42" s="79"/>
      <c r="D42" s="79"/>
      <c r="E42" s="79"/>
      <c r="F42" s="79"/>
      <c r="G42" s="130"/>
      <c r="H42" s="134"/>
      <c r="I42" s="132"/>
      <c r="J42" s="133"/>
      <c r="K42" s="81"/>
      <c r="L42" s="79"/>
      <c r="M42" s="82"/>
      <c r="N42" s="79"/>
      <c r="O42" s="83"/>
      <c r="P42" s="84"/>
      <c r="Q42" s="84"/>
      <c r="R42" s="84"/>
      <c r="S42" s="84"/>
      <c r="T42" s="84"/>
      <c r="U42" s="85"/>
      <c r="V42" s="86"/>
      <c r="W42" s="87"/>
      <c r="X42" s="84"/>
      <c r="Y42" s="84"/>
      <c r="Z42" s="84"/>
      <c r="AA42" s="84"/>
      <c r="AB42" s="84"/>
      <c r="AC42" s="88"/>
    </row>
    <row r="43" spans="1:29" s="77" customFormat="1" ht="20.25" customHeight="1">
      <c r="A43" s="78">
        <v>16</v>
      </c>
      <c r="B43" s="79"/>
      <c r="C43" s="79"/>
      <c r="D43" s="79"/>
      <c r="E43" s="79"/>
      <c r="F43" s="79"/>
      <c r="G43" s="130"/>
      <c r="H43" s="131"/>
      <c r="I43" s="132"/>
      <c r="J43" s="133"/>
      <c r="K43" s="81"/>
      <c r="L43" s="79"/>
      <c r="M43" s="82"/>
      <c r="N43" s="79"/>
      <c r="O43" s="83"/>
      <c r="P43" s="84"/>
      <c r="Q43" s="84"/>
      <c r="R43" s="84"/>
      <c r="S43" s="84"/>
      <c r="T43" s="84"/>
      <c r="U43" s="85"/>
      <c r="V43" s="86"/>
      <c r="W43" s="87"/>
      <c r="X43" s="84"/>
      <c r="Y43" s="84"/>
      <c r="Z43" s="84"/>
      <c r="AA43" s="84"/>
      <c r="AB43" s="84"/>
      <c r="AC43" s="88"/>
    </row>
    <row r="44" spans="1:29" s="77" customFormat="1" ht="20.25" customHeight="1">
      <c r="A44" s="78">
        <v>17</v>
      </c>
      <c r="B44" s="79"/>
      <c r="C44" s="79"/>
      <c r="D44" s="79"/>
      <c r="E44" s="79"/>
      <c r="F44" s="79"/>
      <c r="G44" s="130"/>
      <c r="H44" s="134"/>
      <c r="I44" s="132"/>
      <c r="J44" s="133"/>
      <c r="K44" s="81"/>
      <c r="L44" s="79"/>
      <c r="M44" s="82"/>
      <c r="N44" s="79"/>
      <c r="O44" s="83"/>
      <c r="P44" s="84"/>
      <c r="Q44" s="84"/>
      <c r="R44" s="84"/>
      <c r="S44" s="84"/>
      <c r="T44" s="84"/>
      <c r="U44" s="85"/>
      <c r="V44" s="86"/>
      <c r="W44" s="87"/>
      <c r="X44" s="84"/>
      <c r="Y44" s="84"/>
      <c r="Z44" s="84"/>
      <c r="AA44" s="84"/>
      <c r="AB44" s="84"/>
      <c r="AC44" s="88"/>
    </row>
    <row r="45" spans="1:29" s="77" customFormat="1" ht="20.25" customHeight="1">
      <c r="A45" s="78">
        <v>18</v>
      </c>
      <c r="B45" s="79"/>
      <c r="C45" s="79"/>
      <c r="D45" s="79"/>
      <c r="E45" s="79"/>
      <c r="F45" s="79"/>
      <c r="G45" s="130"/>
      <c r="H45" s="131"/>
      <c r="I45" s="132"/>
      <c r="J45" s="133"/>
      <c r="K45" s="81"/>
      <c r="L45" s="79"/>
      <c r="M45" s="82"/>
      <c r="N45" s="79"/>
      <c r="O45" s="83"/>
      <c r="P45" s="84"/>
      <c r="Q45" s="84"/>
      <c r="R45" s="84"/>
      <c r="S45" s="84"/>
      <c r="T45" s="84"/>
      <c r="U45" s="85"/>
      <c r="V45" s="86"/>
      <c r="W45" s="87"/>
      <c r="X45" s="84"/>
      <c r="Y45" s="84"/>
      <c r="Z45" s="84"/>
      <c r="AA45" s="84"/>
      <c r="AB45" s="84"/>
      <c r="AC45" s="88"/>
    </row>
    <row r="46" spans="1:29" s="77" customFormat="1" ht="20.25" customHeight="1">
      <c r="A46" s="78">
        <v>19</v>
      </c>
      <c r="B46" s="79"/>
      <c r="C46" s="79"/>
      <c r="D46" s="79"/>
      <c r="E46" s="79"/>
      <c r="F46" s="79"/>
      <c r="G46" s="130"/>
      <c r="H46" s="134"/>
      <c r="I46" s="132"/>
      <c r="J46" s="133"/>
      <c r="K46" s="81"/>
      <c r="L46" s="79"/>
      <c r="M46" s="82"/>
      <c r="N46" s="79"/>
      <c r="O46" s="83"/>
      <c r="P46" s="84"/>
      <c r="Q46" s="84"/>
      <c r="R46" s="84"/>
      <c r="S46" s="84"/>
      <c r="T46" s="84"/>
      <c r="U46" s="85"/>
      <c r="V46" s="86"/>
      <c r="W46" s="87"/>
      <c r="X46" s="84"/>
      <c r="Y46" s="84"/>
      <c r="Z46" s="84"/>
      <c r="AA46" s="84"/>
      <c r="AB46" s="84"/>
      <c r="AC46" s="88"/>
    </row>
    <row r="47" spans="1:29" s="77" customFormat="1" ht="20.25" customHeight="1">
      <c r="A47" s="78">
        <v>20</v>
      </c>
      <c r="B47" s="79"/>
      <c r="C47" s="79"/>
      <c r="D47" s="79"/>
      <c r="E47" s="79"/>
      <c r="F47" s="79"/>
      <c r="G47" s="130"/>
      <c r="H47" s="131"/>
      <c r="I47" s="132"/>
      <c r="J47" s="133"/>
      <c r="K47" s="81"/>
      <c r="L47" s="79"/>
      <c r="M47" s="82"/>
      <c r="N47" s="79"/>
      <c r="O47" s="83"/>
      <c r="P47" s="84"/>
      <c r="Q47" s="84"/>
      <c r="R47" s="84"/>
      <c r="S47" s="84"/>
      <c r="T47" s="84"/>
      <c r="U47" s="85"/>
      <c r="V47" s="86"/>
      <c r="W47" s="87"/>
      <c r="X47" s="84"/>
      <c r="Y47" s="84"/>
      <c r="Z47" s="84"/>
      <c r="AA47" s="84"/>
      <c r="AB47" s="84"/>
      <c r="AC47" s="88"/>
    </row>
    <row r="48" spans="1:29" s="77" customFormat="1" ht="20.25" customHeight="1">
      <c r="A48" s="78">
        <v>21</v>
      </c>
      <c r="B48" s="79"/>
      <c r="C48" s="79"/>
      <c r="D48" s="79"/>
      <c r="E48" s="79"/>
      <c r="F48" s="79"/>
      <c r="G48" s="130"/>
      <c r="H48" s="134"/>
      <c r="I48" s="132"/>
      <c r="J48" s="133"/>
      <c r="K48" s="81"/>
      <c r="L48" s="79"/>
      <c r="M48" s="82"/>
      <c r="N48" s="79"/>
      <c r="O48" s="83"/>
      <c r="P48" s="84"/>
      <c r="Q48" s="84"/>
      <c r="R48" s="84"/>
      <c r="S48" s="84"/>
      <c r="T48" s="84"/>
      <c r="U48" s="85"/>
      <c r="V48" s="86"/>
      <c r="W48" s="87"/>
      <c r="X48" s="84"/>
      <c r="Y48" s="84"/>
      <c r="Z48" s="84"/>
      <c r="AA48" s="84"/>
      <c r="AB48" s="84"/>
      <c r="AC48" s="88"/>
    </row>
    <row r="49" spans="1:29" s="77" customFormat="1" ht="20.25" customHeight="1">
      <c r="A49" s="78">
        <v>22</v>
      </c>
      <c r="B49" s="79"/>
      <c r="C49" s="79"/>
      <c r="D49" s="79"/>
      <c r="E49" s="79"/>
      <c r="F49" s="79"/>
      <c r="G49" s="130"/>
      <c r="H49" s="131"/>
      <c r="I49" s="132"/>
      <c r="J49" s="133"/>
      <c r="K49" s="81"/>
      <c r="L49" s="79"/>
      <c r="M49" s="82"/>
      <c r="N49" s="79"/>
      <c r="O49" s="83"/>
      <c r="P49" s="84"/>
      <c r="Q49" s="84"/>
      <c r="R49" s="84"/>
      <c r="S49" s="84"/>
      <c r="T49" s="84"/>
      <c r="U49" s="85"/>
      <c r="V49" s="86"/>
      <c r="W49" s="87"/>
      <c r="X49" s="84"/>
      <c r="Y49" s="84"/>
      <c r="Z49" s="84"/>
      <c r="AA49" s="84"/>
      <c r="AB49" s="84"/>
      <c r="AC49" s="88"/>
    </row>
    <row r="50" spans="1:29" s="77" customFormat="1" ht="20.25" customHeight="1">
      <c r="A50" s="78">
        <v>23</v>
      </c>
      <c r="B50" s="79"/>
      <c r="C50" s="79"/>
      <c r="D50" s="79"/>
      <c r="E50" s="79"/>
      <c r="F50" s="79"/>
      <c r="G50" s="130"/>
      <c r="H50" s="134"/>
      <c r="I50" s="132"/>
      <c r="J50" s="133"/>
      <c r="K50" s="81"/>
      <c r="L50" s="79"/>
      <c r="M50" s="82"/>
      <c r="N50" s="79"/>
      <c r="O50" s="83"/>
      <c r="P50" s="84"/>
      <c r="Q50" s="84"/>
      <c r="R50" s="84"/>
      <c r="S50" s="84"/>
      <c r="T50" s="84"/>
      <c r="U50" s="85"/>
      <c r="V50" s="86"/>
      <c r="W50" s="87"/>
      <c r="X50" s="84"/>
      <c r="Y50" s="84"/>
      <c r="Z50" s="84"/>
      <c r="AA50" s="84"/>
      <c r="AB50" s="84"/>
      <c r="AC50" s="88"/>
    </row>
    <row r="51" spans="1:29" s="77" customFormat="1" ht="20.25" customHeight="1">
      <c r="A51" s="78">
        <v>24</v>
      </c>
      <c r="B51" s="79"/>
      <c r="C51" s="79"/>
      <c r="D51" s="79"/>
      <c r="E51" s="79"/>
      <c r="F51" s="79"/>
      <c r="G51" s="130"/>
      <c r="H51" s="131"/>
      <c r="I51" s="132"/>
      <c r="J51" s="133"/>
      <c r="K51" s="81"/>
      <c r="L51" s="79"/>
      <c r="M51" s="82"/>
      <c r="N51" s="79"/>
      <c r="O51" s="83"/>
      <c r="P51" s="84"/>
      <c r="Q51" s="84"/>
      <c r="R51" s="84"/>
      <c r="S51" s="84"/>
      <c r="T51" s="84"/>
      <c r="U51" s="85"/>
      <c r="V51" s="86"/>
      <c r="W51" s="87"/>
      <c r="X51" s="84"/>
      <c r="Y51" s="84"/>
      <c r="Z51" s="84"/>
      <c r="AA51" s="84"/>
      <c r="AB51" s="84"/>
      <c r="AC51" s="88"/>
    </row>
    <row r="52" spans="1:29" s="77" customFormat="1" ht="20.25" customHeight="1">
      <c r="A52" s="78">
        <v>25</v>
      </c>
      <c r="B52" s="79"/>
      <c r="C52" s="79"/>
      <c r="D52" s="79"/>
      <c r="E52" s="79"/>
      <c r="F52" s="79"/>
      <c r="G52" s="130"/>
      <c r="H52" s="134"/>
      <c r="I52" s="132"/>
      <c r="J52" s="133"/>
      <c r="K52" s="81"/>
      <c r="L52" s="79"/>
      <c r="M52" s="82"/>
      <c r="N52" s="79"/>
      <c r="O52" s="83"/>
      <c r="P52" s="84"/>
      <c r="Q52" s="84"/>
      <c r="R52" s="84"/>
      <c r="S52" s="84"/>
      <c r="T52" s="84"/>
      <c r="U52" s="85"/>
      <c r="V52" s="86"/>
      <c r="W52" s="87"/>
      <c r="X52" s="84"/>
      <c r="Y52" s="84"/>
      <c r="Z52" s="84"/>
      <c r="AA52" s="84"/>
      <c r="AB52" s="84"/>
      <c r="AC52" s="88"/>
    </row>
    <row r="53" spans="1:29" s="77" customFormat="1" ht="20.25" customHeight="1">
      <c r="A53" s="78">
        <v>26</v>
      </c>
      <c r="B53" s="79"/>
      <c r="C53" s="79"/>
      <c r="D53" s="79"/>
      <c r="E53" s="79"/>
      <c r="F53" s="79"/>
      <c r="G53" s="130"/>
      <c r="H53" s="131"/>
      <c r="I53" s="132"/>
      <c r="J53" s="133"/>
      <c r="K53" s="81"/>
      <c r="L53" s="79"/>
      <c r="M53" s="82"/>
      <c r="N53" s="79"/>
      <c r="O53" s="83"/>
      <c r="P53" s="84"/>
      <c r="Q53" s="84"/>
      <c r="R53" s="84"/>
      <c r="S53" s="84"/>
      <c r="T53" s="84"/>
      <c r="U53" s="85"/>
      <c r="V53" s="86"/>
      <c r="W53" s="87"/>
      <c r="X53" s="84"/>
      <c r="Y53" s="84"/>
      <c r="Z53" s="84"/>
      <c r="AA53" s="84"/>
      <c r="AB53" s="84"/>
      <c r="AC53" s="88"/>
    </row>
    <row r="54" spans="1:29" s="77" customFormat="1" ht="20.25" customHeight="1">
      <c r="A54" s="78">
        <v>27</v>
      </c>
      <c r="B54" s="79"/>
      <c r="C54" s="79"/>
      <c r="D54" s="79"/>
      <c r="E54" s="79"/>
      <c r="F54" s="79"/>
      <c r="G54" s="130"/>
      <c r="H54" s="134"/>
      <c r="I54" s="132"/>
      <c r="J54" s="133"/>
      <c r="K54" s="81"/>
      <c r="L54" s="79"/>
      <c r="M54" s="82"/>
      <c r="N54" s="79"/>
      <c r="O54" s="83"/>
      <c r="P54" s="84"/>
      <c r="Q54" s="84"/>
      <c r="R54" s="84"/>
      <c r="S54" s="84"/>
      <c r="T54" s="84"/>
      <c r="U54" s="85"/>
      <c r="V54" s="86"/>
      <c r="W54" s="87"/>
      <c r="X54" s="84"/>
      <c r="Y54" s="84"/>
      <c r="Z54" s="84"/>
      <c r="AA54" s="84"/>
      <c r="AB54" s="84"/>
      <c r="AC54" s="88"/>
    </row>
    <row r="55" spans="1:29" s="77" customFormat="1" ht="20.25" customHeight="1">
      <c r="A55" s="78">
        <v>28</v>
      </c>
      <c r="B55" s="79"/>
      <c r="C55" s="79"/>
      <c r="D55" s="79"/>
      <c r="E55" s="79"/>
      <c r="F55" s="79"/>
      <c r="G55" s="130"/>
      <c r="H55" s="131"/>
      <c r="I55" s="132"/>
      <c r="J55" s="133"/>
      <c r="K55" s="81"/>
      <c r="L55" s="79"/>
      <c r="M55" s="82"/>
      <c r="N55" s="79"/>
      <c r="O55" s="83"/>
      <c r="P55" s="84"/>
      <c r="Q55" s="84"/>
      <c r="R55" s="84"/>
      <c r="S55" s="84"/>
      <c r="T55" s="84"/>
      <c r="U55" s="85"/>
      <c r="V55" s="86"/>
      <c r="W55" s="87"/>
      <c r="X55" s="84"/>
      <c r="Y55" s="84"/>
      <c r="Z55" s="84"/>
      <c r="AA55" s="84"/>
      <c r="AB55" s="84"/>
      <c r="AC55" s="88"/>
    </row>
    <row r="56" spans="1:29" s="77" customFormat="1" ht="20.25" customHeight="1">
      <c r="A56" s="78">
        <v>29</v>
      </c>
      <c r="B56" s="79"/>
      <c r="C56" s="79"/>
      <c r="D56" s="79"/>
      <c r="E56" s="79"/>
      <c r="F56" s="79"/>
      <c r="G56" s="130"/>
      <c r="H56" s="134"/>
      <c r="I56" s="132"/>
      <c r="J56" s="133"/>
      <c r="K56" s="81"/>
      <c r="L56" s="79"/>
      <c r="M56" s="82"/>
      <c r="N56" s="79"/>
      <c r="O56" s="83"/>
      <c r="P56" s="84"/>
      <c r="Q56" s="84"/>
      <c r="R56" s="84"/>
      <c r="S56" s="84"/>
      <c r="T56" s="84"/>
      <c r="U56" s="85"/>
      <c r="V56" s="86"/>
      <c r="W56" s="87"/>
      <c r="X56" s="84"/>
      <c r="Y56" s="84"/>
      <c r="Z56" s="84"/>
      <c r="AA56" s="84"/>
      <c r="AB56" s="84"/>
      <c r="AC56" s="88"/>
    </row>
    <row r="57" spans="1:29" s="77" customFormat="1" ht="20.25" customHeight="1">
      <c r="A57" s="78">
        <v>30</v>
      </c>
      <c r="B57" s="79"/>
      <c r="C57" s="79"/>
      <c r="D57" s="79"/>
      <c r="E57" s="79"/>
      <c r="F57" s="79"/>
      <c r="G57" s="130"/>
      <c r="H57" s="131"/>
      <c r="I57" s="132"/>
      <c r="J57" s="133"/>
      <c r="K57" s="81"/>
      <c r="L57" s="79"/>
      <c r="M57" s="82"/>
      <c r="N57" s="79"/>
      <c r="O57" s="83"/>
      <c r="P57" s="84"/>
      <c r="Q57" s="84"/>
      <c r="R57" s="84"/>
      <c r="S57" s="84"/>
      <c r="T57" s="84"/>
      <c r="U57" s="85"/>
      <c r="V57" s="86"/>
      <c r="W57" s="87"/>
      <c r="X57" s="84"/>
      <c r="Y57" s="84"/>
      <c r="Z57" s="84"/>
      <c r="AA57" s="84"/>
      <c r="AB57" s="84"/>
      <c r="AC57" s="88"/>
    </row>
    <row r="58" spans="1:29" s="77" customFormat="1" ht="20.25" customHeight="1">
      <c r="A58" s="78">
        <v>31</v>
      </c>
      <c r="B58" s="79"/>
      <c r="C58" s="79"/>
      <c r="D58" s="79"/>
      <c r="E58" s="79"/>
      <c r="F58" s="79"/>
      <c r="G58" s="130"/>
      <c r="H58" s="134"/>
      <c r="I58" s="132"/>
      <c r="J58" s="133"/>
      <c r="K58" s="81"/>
      <c r="L58" s="79"/>
      <c r="M58" s="82"/>
      <c r="N58" s="79"/>
      <c r="O58" s="83"/>
      <c r="P58" s="84"/>
      <c r="Q58" s="84"/>
      <c r="R58" s="84"/>
      <c r="S58" s="84"/>
      <c r="T58" s="84"/>
      <c r="U58" s="85"/>
      <c r="V58" s="86"/>
      <c r="W58" s="87"/>
      <c r="X58" s="84"/>
      <c r="Y58" s="84"/>
      <c r="Z58" s="84"/>
      <c r="AA58" s="84"/>
      <c r="AB58" s="84"/>
      <c r="AC58" s="88"/>
    </row>
    <row r="59" spans="1:29" s="77" customFormat="1" ht="20.25" customHeight="1">
      <c r="A59" s="78">
        <v>32</v>
      </c>
      <c r="B59" s="79"/>
      <c r="C59" s="79"/>
      <c r="D59" s="79"/>
      <c r="E59" s="79"/>
      <c r="F59" s="79"/>
      <c r="G59" s="130"/>
      <c r="H59" s="131"/>
      <c r="I59" s="132"/>
      <c r="J59" s="133"/>
      <c r="K59" s="81"/>
      <c r="L59" s="79"/>
      <c r="M59" s="82"/>
      <c r="N59" s="79"/>
      <c r="O59" s="83"/>
      <c r="P59" s="84"/>
      <c r="Q59" s="84"/>
      <c r="R59" s="84"/>
      <c r="S59" s="84"/>
      <c r="T59" s="84"/>
      <c r="U59" s="85"/>
      <c r="V59" s="86"/>
      <c r="W59" s="87"/>
      <c r="X59" s="84"/>
      <c r="Y59" s="84"/>
      <c r="Z59" s="84"/>
      <c r="AA59" s="84"/>
      <c r="AB59" s="84"/>
      <c r="AC59" s="88"/>
    </row>
    <row r="60" spans="1:29" s="77" customFormat="1" ht="20.25" customHeight="1">
      <c r="A60" s="78">
        <v>33</v>
      </c>
      <c r="B60" s="79"/>
      <c r="C60" s="79"/>
      <c r="D60" s="79"/>
      <c r="E60" s="79"/>
      <c r="F60" s="79"/>
      <c r="G60" s="130"/>
      <c r="H60" s="134"/>
      <c r="I60" s="132"/>
      <c r="J60" s="133"/>
      <c r="K60" s="81"/>
      <c r="L60" s="79"/>
      <c r="M60" s="82"/>
      <c r="N60" s="79"/>
      <c r="O60" s="83"/>
      <c r="P60" s="84"/>
      <c r="Q60" s="84"/>
      <c r="R60" s="84"/>
      <c r="S60" s="84"/>
      <c r="T60" s="84"/>
      <c r="U60" s="85"/>
      <c r="V60" s="86"/>
      <c r="W60" s="87"/>
      <c r="X60" s="84"/>
      <c r="Y60" s="84"/>
      <c r="Z60" s="84"/>
      <c r="AA60" s="84"/>
      <c r="AB60" s="84"/>
      <c r="AC60" s="88"/>
    </row>
    <row r="61" spans="1:29" s="77" customFormat="1" ht="20.25" customHeight="1">
      <c r="A61" s="78">
        <v>34</v>
      </c>
      <c r="B61" s="79"/>
      <c r="C61" s="79"/>
      <c r="D61" s="79"/>
      <c r="E61" s="79"/>
      <c r="F61" s="79"/>
      <c r="G61" s="130"/>
      <c r="H61" s="131"/>
      <c r="I61" s="132"/>
      <c r="J61" s="133"/>
      <c r="K61" s="81"/>
      <c r="L61" s="79"/>
      <c r="M61" s="82"/>
      <c r="N61" s="79"/>
      <c r="O61" s="83"/>
      <c r="P61" s="84"/>
      <c r="Q61" s="84"/>
      <c r="R61" s="84"/>
      <c r="S61" s="84"/>
      <c r="T61" s="84"/>
      <c r="U61" s="85"/>
      <c r="V61" s="86"/>
      <c r="W61" s="87"/>
      <c r="X61" s="84"/>
      <c r="Y61" s="84"/>
      <c r="Z61" s="84"/>
      <c r="AA61" s="84"/>
      <c r="AB61" s="84"/>
      <c r="AC61" s="88"/>
    </row>
    <row r="62" spans="1:29" s="77" customFormat="1" ht="20.25" customHeight="1">
      <c r="A62" s="78">
        <v>35</v>
      </c>
      <c r="B62" s="79"/>
      <c r="C62" s="79"/>
      <c r="D62" s="79"/>
      <c r="E62" s="79"/>
      <c r="F62" s="79"/>
      <c r="G62" s="130"/>
      <c r="H62" s="134"/>
      <c r="I62" s="132"/>
      <c r="J62" s="133"/>
      <c r="K62" s="81"/>
      <c r="L62" s="79"/>
      <c r="M62" s="82"/>
      <c r="N62" s="79"/>
      <c r="O62" s="83"/>
      <c r="P62" s="84"/>
      <c r="Q62" s="84"/>
      <c r="R62" s="84"/>
      <c r="S62" s="84"/>
      <c r="T62" s="84"/>
      <c r="U62" s="85"/>
      <c r="V62" s="86"/>
      <c r="W62" s="87"/>
      <c r="X62" s="84"/>
      <c r="Y62" s="84"/>
      <c r="Z62" s="84"/>
      <c r="AA62" s="84"/>
      <c r="AB62" s="84"/>
      <c r="AC62" s="88"/>
    </row>
    <row r="63" spans="1:29" s="77" customFormat="1" ht="20.25" customHeight="1">
      <c r="A63" s="78">
        <v>36</v>
      </c>
      <c r="B63" s="79"/>
      <c r="C63" s="79"/>
      <c r="D63" s="79"/>
      <c r="E63" s="79"/>
      <c r="F63" s="79"/>
      <c r="G63" s="130"/>
      <c r="H63" s="131"/>
      <c r="I63" s="132"/>
      <c r="J63" s="133"/>
      <c r="K63" s="81"/>
      <c r="L63" s="79"/>
      <c r="M63" s="82"/>
      <c r="N63" s="79"/>
      <c r="O63" s="83"/>
      <c r="P63" s="84"/>
      <c r="Q63" s="84"/>
      <c r="R63" s="84"/>
      <c r="S63" s="84"/>
      <c r="T63" s="84"/>
      <c r="U63" s="85"/>
      <c r="V63" s="86"/>
      <c r="W63" s="87"/>
      <c r="X63" s="84"/>
      <c r="Y63" s="84"/>
      <c r="Z63" s="84"/>
      <c r="AA63" s="84"/>
      <c r="AB63" s="84"/>
      <c r="AC63" s="88"/>
    </row>
    <row r="64" spans="1:29" s="77" customFormat="1" ht="20.25" customHeight="1">
      <c r="A64" s="78">
        <v>37</v>
      </c>
      <c r="B64" s="79"/>
      <c r="C64" s="79"/>
      <c r="D64" s="79"/>
      <c r="E64" s="79"/>
      <c r="F64" s="79"/>
      <c r="G64" s="130"/>
      <c r="H64" s="134"/>
      <c r="I64" s="132"/>
      <c r="J64" s="133"/>
      <c r="K64" s="81"/>
      <c r="L64" s="79"/>
      <c r="M64" s="82"/>
      <c r="N64" s="79"/>
      <c r="O64" s="83"/>
      <c r="P64" s="84"/>
      <c r="Q64" s="84"/>
      <c r="R64" s="84"/>
      <c r="S64" s="84"/>
      <c r="T64" s="84"/>
      <c r="U64" s="85"/>
      <c r="V64" s="86"/>
      <c r="W64" s="87"/>
      <c r="X64" s="84"/>
      <c r="Y64" s="84"/>
      <c r="Z64" s="84"/>
      <c r="AA64" s="84"/>
      <c r="AB64" s="84"/>
      <c r="AC64" s="88"/>
    </row>
    <row r="65" spans="1:29" s="77" customFormat="1" ht="20.25" customHeight="1">
      <c r="A65" s="78">
        <v>38</v>
      </c>
      <c r="B65" s="79"/>
      <c r="C65" s="79"/>
      <c r="D65" s="79"/>
      <c r="E65" s="79"/>
      <c r="F65" s="79"/>
      <c r="G65" s="130"/>
      <c r="H65" s="131"/>
      <c r="I65" s="132"/>
      <c r="J65" s="133"/>
      <c r="K65" s="81"/>
      <c r="L65" s="79"/>
      <c r="M65" s="82"/>
      <c r="N65" s="79"/>
      <c r="O65" s="83"/>
      <c r="P65" s="84"/>
      <c r="Q65" s="84"/>
      <c r="R65" s="84"/>
      <c r="S65" s="84"/>
      <c r="T65" s="84"/>
      <c r="U65" s="85"/>
      <c r="V65" s="86"/>
      <c r="W65" s="87"/>
      <c r="X65" s="84"/>
      <c r="Y65" s="84"/>
      <c r="Z65" s="84"/>
      <c r="AA65" s="84"/>
      <c r="AB65" s="84"/>
      <c r="AC65" s="88"/>
    </row>
    <row r="66" spans="1:29" s="77" customFormat="1" ht="20.25" customHeight="1">
      <c r="A66" s="78">
        <v>39</v>
      </c>
      <c r="B66" s="79"/>
      <c r="C66" s="79"/>
      <c r="D66" s="79"/>
      <c r="E66" s="79"/>
      <c r="F66" s="79"/>
      <c r="G66" s="130"/>
      <c r="H66" s="134"/>
      <c r="I66" s="132"/>
      <c r="J66" s="133"/>
      <c r="K66" s="81"/>
      <c r="L66" s="79"/>
      <c r="M66" s="82"/>
      <c r="N66" s="79"/>
      <c r="O66" s="83"/>
      <c r="P66" s="84"/>
      <c r="Q66" s="84"/>
      <c r="R66" s="84"/>
      <c r="S66" s="84"/>
      <c r="T66" s="84"/>
      <c r="U66" s="85"/>
      <c r="V66" s="86"/>
      <c r="W66" s="87"/>
      <c r="X66" s="84"/>
      <c r="Y66" s="84"/>
      <c r="Z66" s="84"/>
      <c r="AA66" s="84"/>
      <c r="AB66" s="84"/>
      <c r="AC66" s="88"/>
    </row>
    <row r="67" spans="1:29" s="77" customFormat="1" ht="20.25" customHeight="1">
      <c r="A67" s="78">
        <v>40</v>
      </c>
      <c r="B67" s="79"/>
      <c r="C67" s="79"/>
      <c r="D67" s="79"/>
      <c r="E67" s="79"/>
      <c r="F67" s="79"/>
      <c r="G67" s="130"/>
      <c r="H67" s="131"/>
      <c r="I67" s="132"/>
      <c r="J67" s="133"/>
      <c r="K67" s="81"/>
      <c r="L67" s="79"/>
      <c r="M67" s="82"/>
      <c r="N67" s="79"/>
      <c r="O67" s="83"/>
      <c r="P67" s="84"/>
      <c r="Q67" s="84"/>
      <c r="R67" s="84"/>
      <c r="S67" s="84"/>
      <c r="T67" s="84"/>
      <c r="U67" s="85"/>
      <c r="V67" s="86"/>
      <c r="W67" s="87"/>
      <c r="X67" s="84"/>
      <c r="Y67" s="84"/>
      <c r="Z67" s="84"/>
      <c r="AA67" s="84"/>
      <c r="AB67" s="84"/>
      <c r="AC67" s="88"/>
    </row>
    <row r="68" spans="1:29" s="77" customFormat="1" ht="20.25" customHeight="1">
      <c r="A68" s="78">
        <v>41</v>
      </c>
      <c r="B68" s="79"/>
      <c r="C68" s="79"/>
      <c r="D68" s="79"/>
      <c r="E68" s="79"/>
      <c r="F68" s="79"/>
      <c r="G68" s="130"/>
      <c r="H68" s="134"/>
      <c r="I68" s="132"/>
      <c r="J68" s="133"/>
      <c r="K68" s="81"/>
      <c r="L68" s="79"/>
      <c r="M68" s="82"/>
      <c r="N68" s="79"/>
      <c r="O68" s="83"/>
      <c r="P68" s="84"/>
      <c r="Q68" s="84"/>
      <c r="R68" s="84"/>
      <c r="S68" s="84"/>
      <c r="T68" s="84"/>
      <c r="U68" s="85"/>
      <c r="V68" s="86"/>
      <c r="W68" s="87"/>
      <c r="X68" s="84"/>
      <c r="Y68" s="84"/>
      <c r="Z68" s="84"/>
      <c r="AA68" s="84"/>
      <c r="AB68" s="84"/>
      <c r="AC68" s="88"/>
    </row>
    <row r="69" spans="1:29" s="77" customFormat="1" ht="20.25" customHeight="1">
      <c r="A69" s="78">
        <v>42</v>
      </c>
      <c r="B69" s="79"/>
      <c r="C69" s="79"/>
      <c r="D69" s="79"/>
      <c r="E69" s="79"/>
      <c r="F69" s="79"/>
      <c r="G69" s="130"/>
      <c r="H69" s="131"/>
      <c r="I69" s="132"/>
      <c r="J69" s="133"/>
      <c r="K69" s="81"/>
      <c r="L69" s="79"/>
      <c r="M69" s="82"/>
      <c r="N69" s="79"/>
      <c r="O69" s="83"/>
      <c r="P69" s="84"/>
      <c r="Q69" s="84"/>
      <c r="R69" s="84"/>
      <c r="S69" s="84"/>
      <c r="T69" s="84"/>
      <c r="U69" s="85"/>
      <c r="V69" s="86"/>
      <c r="W69" s="87"/>
      <c r="X69" s="84"/>
      <c r="Y69" s="84"/>
      <c r="Z69" s="84"/>
      <c r="AA69" s="84"/>
      <c r="AB69" s="84"/>
      <c r="AC69" s="88"/>
    </row>
    <row r="70" spans="1:29" s="77" customFormat="1" ht="20.25" customHeight="1">
      <c r="A70" s="78">
        <v>43</v>
      </c>
      <c r="B70" s="79"/>
      <c r="C70" s="79"/>
      <c r="D70" s="79"/>
      <c r="E70" s="79"/>
      <c r="F70" s="79"/>
      <c r="G70" s="130"/>
      <c r="H70" s="134"/>
      <c r="I70" s="132"/>
      <c r="J70" s="133"/>
      <c r="K70" s="81"/>
      <c r="L70" s="79"/>
      <c r="M70" s="82"/>
      <c r="N70" s="79"/>
      <c r="O70" s="83"/>
      <c r="P70" s="84"/>
      <c r="Q70" s="84"/>
      <c r="R70" s="84"/>
      <c r="S70" s="84"/>
      <c r="T70" s="84"/>
      <c r="U70" s="85"/>
      <c r="V70" s="86"/>
      <c r="W70" s="87"/>
      <c r="X70" s="84"/>
      <c r="Y70" s="84"/>
      <c r="Z70" s="84"/>
      <c r="AA70" s="84"/>
      <c r="AB70" s="84"/>
      <c r="AC70" s="88"/>
    </row>
    <row r="71" spans="1:29" s="77" customFormat="1" ht="20.25" customHeight="1">
      <c r="A71" s="78">
        <v>44</v>
      </c>
      <c r="B71" s="79"/>
      <c r="C71" s="79"/>
      <c r="D71" s="79"/>
      <c r="E71" s="79"/>
      <c r="F71" s="79"/>
      <c r="G71" s="130"/>
      <c r="H71" s="131"/>
      <c r="I71" s="132"/>
      <c r="J71" s="133"/>
      <c r="K71" s="81"/>
      <c r="L71" s="79"/>
      <c r="M71" s="82"/>
      <c r="N71" s="79"/>
      <c r="O71" s="83"/>
      <c r="P71" s="84"/>
      <c r="Q71" s="84"/>
      <c r="R71" s="84"/>
      <c r="S71" s="84"/>
      <c r="T71" s="84"/>
      <c r="U71" s="85"/>
      <c r="V71" s="86"/>
      <c r="W71" s="87"/>
      <c r="X71" s="84"/>
      <c r="Y71" s="84"/>
      <c r="Z71" s="84"/>
      <c r="AA71" s="84"/>
      <c r="AB71" s="84"/>
      <c r="AC71" s="88"/>
    </row>
    <row r="72" spans="1:29" s="77" customFormat="1" ht="20.25" customHeight="1">
      <c r="A72" s="78">
        <v>45</v>
      </c>
      <c r="B72" s="79"/>
      <c r="C72" s="79"/>
      <c r="D72" s="79"/>
      <c r="E72" s="79"/>
      <c r="F72" s="79"/>
      <c r="G72" s="130"/>
      <c r="H72" s="134"/>
      <c r="I72" s="132"/>
      <c r="J72" s="133"/>
      <c r="K72" s="81"/>
      <c r="L72" s="79"/>
      <c r="M72" s="82"/>
      <c r="N72" s="79"/>
      <c r="O72" s="83"/>
      <c r="P72" s="84"/>
      <c r="Q72" s="84"/>
      <c r="R72" s="84"/>
      <c r="S72" s="84"/>
      <c r="T72" s="84"/>
      <c r="U72" s="85"/>
      <c r="V72" s="86"/>
      <c r="W72" s="87"/>
      <c r="X72" s="84"/>
      <c r="Y72" s="84"/>
      <c r="Z72" s="84"/>
      <c r="AA72" s="84"/>
      <c r="AB72" s="84"/>
      <c r="AC72" s="88"/>
    </row>
    <row r="73" spans="1:29" s="77" customFormat="1" ht="20.25" customHeight="1">
      <c r="A73" s="78">
        <v>46</v>
      </c>
      <c r="B73" s="79"/>
      <c r="C73" s="79"/>
      <c r="D73" s="79"/>
      <c r="E73" s="79"/>
      <c r="F73" s="79"/>
      <c r="G73" s="130"/>
      <c r="H73" s="131"/>
      <c r="I73" s="132"/>
      <c r="J73" s="133"/>
      <c r="K73" s="81"/>
      <c r="L73" s="79"/>
      <c r="M73" s="82"/>
      <c r="N73" s="79"/>
      <c r="O73" s="83"/>
      <c r="P73" s="84"/>
      <c r="Q73" s="84"/>
      <c r="R73" s="84"/>
      <c r="S73" s="84"/>
      <c r="T73" s="84"/>
      <c r="U73" s="85"/>
      <c r="V73" s="86"/>
      <c r="W73" s="87"/>
      <c r="X73" s="84"/>
      <c r="Y73" s="84"/>
      <c r="Z73" s="84"/>
      <c r="AA73" s="84"/>
      <c r="AB73" s="84"/>
      <c r="AC73" s="88"/>
    </row>
    <row r="74" spans="1:29" s="77" customFormat="1" ht="20.25" customHeight="1">
      <c r="A74" s="78">
        <v>47</v>
      </c>
      <c r="B74" s="79"/>
      <c r="C74" s="79"/>
      <c r="D74" s="79"/>
      <c r="E74" s="79"/>
      <c r="F74" s="79"/>
      <c r="G74" s="130"/>
      <c r="H74" s="134"/>
      <c r="I74" s="132"/>
      <c r="J74" s="133"/>
      <c r="K74" s="81"/>
      <c r="L74" s="79"/>
      <c r="M74" s="82"/>
      <c r="N74" s="79"/>
      <c r="O74" s="83"/>
      <c r="P74" s="84"/>
      <c r="Q74" s="84"/>
      <c r="R74" s="84"/>
      <c r="S74" s="84"/>
      <c r="T74" s="84"/>
      <c r="U74" s="85"/>
      <c r="V74" s="86"/>
      <c r="W74" s="87"/>
      <c r="X74" s="84"/>
      <c r="Y74" s="84"/>
      <c r="Z74" s="84"/>
      <c r="AA74" s="84"/>
      <c r="AB74" s="84"/>
      <c r="AC74" s="88"/>
    </row>
    <row r="75" spans="1:29" s="77" customFormat="1" ht="20.25" customHeight="1">
      <c r="A75" s="78">
        <v>48</v>
      </c>
      <c r="B75" s="79"/>
      <c r="C75" s="79"/>
      <c r="D75" s="79"/>
      <c r="E75" s="79"/>
      <c r="F75" s="79"/>
      <c r="G75" s="130"/>
      <c r="H75" s="131"/>
      <c r="I75" s="132"/>
      <c r="J75" s="133"/>
      <c r="K75" s="81"/>
      <c r="L75" s="79"/>
      <c r="M75" s="82"/>
      <c r="N75" s="79"/>
      <c r="O75" s="83"/>
      <c r="P75" s="84"/>
      <c r="Q75" s="84"/>
      <c r="R75" s="84"/>
      <c r="S75" s="84"/>
      <c r="T75" s="84"/>
      <c r="U75" s="85"/>
      <c r="V75" s="86"/>
      <c r="W75" s="87"/>
      <c r="X75" s="84"/>
      <c r="Y75" s="84"/>
      <c r="Z75" s="84"/>
      <c r="AA75" s="84"/>
      <c r="AB75" s="84"/>
      <c r="AC75" s="88"/>
    </row>
    <row r="76" spans="1:29" s="77" customFormat="1" ht="20.25" customHeight="1">
      <c r="A76" s="78">
        <v>49</v>
      </c>
      <c r="B76" s="79"/>
      <c r="C76" s="79"/>
      <c r="D76" s="79"/>
      <c r="E76" s="79"/>
      <c r="F76" s="79"/>
      <c r="G76" s="130"/>
      <c r="H76" s="134"/>
      <c r="I76" s="132"/>
      <c r="J76" s="133"/>
      <c r="K76" s="81"/>
      <c r="L76" s="79"/>
      <c r="M76" s="82"/>
      <c r="N76" s="79"/>
      <c r="O76" s="83"/>
      <c r="P76" s="84"/>
      <c r="Q76" s="84"/>
      <c r="R76" s="84"/>
      <c r="S76" s="84"/>
      <c r="T76" s="84"/>
      <c r="U76" s="85"/>
      <c r="V76" s="86"/>
      <c r="W76" s="87"/>
      <c r="X76" s="84"/>
      <c r="Y76" s="84"/>
      <c r="Z76" s="84"/>
      <c r="AA76" s="84"/>
      <c r="AB76" s="84"/>
      <c r="AC76" s="88"/>
    </row>
    <row r="77" spans="1:29" s="77" customFormat="1" ht="20.25" customHeight="1">
      <c r="A77" s="78">
        <v>50</v>
      </c>
      <c r="B77" s="79"/>
      <c r="C77" s="79"/>
      <c r="D77" s="79"/>
      <c r="E77" s="79"/>
      <c r="F77" s="79"/>
      <c r="G77" s="130"/>
      <c r="H77" s="131"/>
      <c r="I77" s="132"/>
      <c r="J77" s="133"/>
      <c r="K77" s="81"/>
      <c r="L77" s="79"/>
      <c r="M77" s="82"/>
      <c r="N77" s="79"/>
      <c r="O77" s="83"/>
      <c r="P77" s="84"/>
      <c r="Q77" s="84"/>
      <c r="R77" s="84"/>
      <c r="S77" s="84"/>
      <c r="T77" s="84"/>
      <c r="U77" s="85"/>
      <c r="V77" s="86"/>
      <c r="W77" s="87"/>
      <c r="X77" s="84"/>
      <c r="Y77" s="84"/>
      <c r="Z77" s="84"/>
      <c r="AA77" s="84"/>
      <c r="AB77" s="84"/>
      <c r="AC77" s="88"/>
    </row>
    <row r="78" spans="1:29" s="77" customFormat="1" ht="20.25" customHeight="1">
      <c r="A78" s="78">
        <v>51</v>
      </c>
      <c r="B78" s="79"/>
      <c r="C78" s="79"/>
      <c r="D78" s="79"/>
      <c r="E78" s="79"/>
      <c r="F78" s="79"/>
      <c r="G78" s="130"/>
      <c r="H78" s="134"/>
      <c r="I78" s="132"/>
      <c r="J78" s="133"/>
      <c r="K78" s="81"/>
      <c r="L78" s="79"/>
      <c r="M78" s="82"/>
      <c r="N78" s="79"/>
      <c r="O78" s="83"/>
      <c r="P78" s="84"/>
      <c r="Q78" s="84"/>
      <c r="R78" s="84"/>
      <c r="S78" s="84"/>
      <c r="T78" s="84"/>
      <c r="U78" s="85"/>
      <c r="V78" s="86"/>
      <c r="W78" s="87"/>
      <c r="X78" s="84"/>
      <c r="Y78" s="84"/>
      <c r="Z78" s="84"/>
      <c r="AA78" s="84"/>
      <c r="AB78" s="84"/>
      <c r="AC78" s="88"/>
    </row>
    <row r="79" spans="1:29" s="77" customFormat="1" ht="20.25" customHeight="1">
      <c r="A79" s="78">
        <v>52</v>
      </c>
      <c r="B79" s="79"/>
      <c r="C79" s="79"/>
      <c r="D79" s="79"/>
      <c r="E79" s="79"/>
      <c r="F79" s="79"/>
      <c r="G79" s="130"/>
      <c r="H79" s="131"/>
      <c r="I79" s="132"/>
      <c r="J79" s="133"/>
      <c r="K79" s="81"/>
      <c r="L79" s="79"/>
      <c r="M79" s="82"/>
      <c r="N79" s="79"/>
      <c r="O79" s="83"/>
      <c r="P79" s="84"/>
      <c r="Q79" s="84"/>
      <c r="R79" s="84"/>
      <c r="S79" s="84"/>
      <c r="T79" s="84"/>
      <c r="U79" s="85"/>
      <c r="V79" s="86"/>
      <c r="W79" s="87"/>
      <c r="X79" s="84"/>
      <c r="Y79" s="84"/>
      <c r="Z79" s="84"/>
      <c r="AA79" s="84"/>
      <c r="AB79" s="84"/>
      <c r="AC79" s="88"/>
    </row>
    <row r="80" spans="1:29" s="77" customFormat="1" ht="20.25" customHeight="1">
      <c r="A80" s="78">
        <v>53</v>
      </c>
      <c r="B80" s="79"/>
      <c r="C80" s="79"/>
      <c r="D80" s="79"/>
      <c r="E80" s="79"/>
      <c r="F80" s="79"/>
      <c r="G80" s="130"/>
      <c r="H80" s="134"/>
      <c r="I80" s="132"/>
      <c r="J80" s="133"/>
      <c r="K80" s="81"/>
      <c r="L80" s="79"/>
      <c r="M80" s="82"/>
      <c r="N80" s="79"/>
      <c r="O80" s="83"/>
      <c r="P80" s="84"/>
      <c r="Q80" s="84"/>
      <c r="R80" s="84"/>
      <c r="S80" s="84"/>
      <c r="T80" s="84"/>
      <c r="U80" s="85"/>
      <c r="V80" s="86"/>
      <c r="W80" s="87"/>
      <c r="X80" s="84"/>
      <c r="Y80" s="84"/>
      <c r="Z80" s="84"/>
      <c r="AA80" s="84"/>
      <c r="AB80" s="84"/>
      <c r="AC80" s="88"/>
    </row>
    <row r="81" spans="1:29" s="77" customFormat="1" ht="20.25" customHeight="1">
      <c r="A81" s="78">
        <v>54</v>
      </c>
      <c r="B81" s="79"/>
      <c r="C81" s="79"/>
      <c r="D81" s="79"/>
      <c r="E81" s="79"/>
      <c r="F81" s="79"/>
      <c r="G81" s="130"/>
      <c r="H81" s="131"/>
      <c r="I81" s="132"/>
      <c r="J81" s="133"/>
      <c r="K81" s="81"/>
      <c r="L81" s="79"/>
      <c r="M81" s="82"/>
      <c r="N81" s="79"/>
      <c r="O81" s="83"/>
      <c r="P81" s="84"/>
      <c r="Q81" s="84"/>
      <c r="R81" s="84"/>
      <c r="S81" s="84"/>
      <c r="T81" s="84"/>
      <c r="U81" s="85"/>
      <c r="V81" s="86"/>
      <c r="W81" s="87"/>
      <c r="X81" s="84"/>
      <c r="Y81" s="84"/>
      <c r="Z81" s="84"/>
      <c r="AA81" s="84"/>
      <c r="AB81" s="84"/>
      <c r="AC81" s="88"/>
    </row>
    <row r="82" spans="1:29" s="77" customFormat="1" ht="20.25" customHeight="1">
      <c r="A82" s="78">
        <v>55</v>
      </c>
      <c r="B82" s="79"/>
      <c r="C82" s="79"/>
      <c r="D82" s="79"/>
      <c r="E82" s="79"/>
      <c r="F82" s="79"/>
      <c r="G82" s="130"/>
      <c r="H82" s="134"/>
      <c r="I82" s="132"/>
      <c r="J82" s="133"/>
      <c r="K82" s="81"/>
      <c r="L82" s="79"/>
      <c r="M82" s="82"/>
      <c r="N82" s="79"/>
      <c r="O82" s="83"/>
      <c r="P82" s="84"/>
      <c r="Q82" s="84"/>
      <c r="R82" s="84"/>
      <c r="S82" s="84"/>
      <c r="T82" s="84"/>
      <c r="U82" s="85"/>
      <c r="V82" s="86"/>
      <c r="W82" s="87"/>
      <c r="X82" s="84"/>
      <c r="Y82" s="84"/>
      <c r="Z82" s="84"/>
      <c r="AA82" s="84"/>
      <c r="AB82" s="84"/>
      <c r="AC82" s="88"/>
    </row>
    <row r="83" spans="1:29" s="77" customFormat="1" ht="20.25" customHeight="1">
      <c r="A83" s="78">
        <v>56</v>
      </c>
      <c r="B83" s="79"/>
      <c r="C83" s="79"/>
      <c r="D83" s="79"/>
      <c r="E83" s="79"/>
      <c r="F83" s="79"/>
      <c r="G83" s="130"/>
      <c r="H83" s="131"/>
      <c r="I83" s="132"/>
      <c r="J83" s="133"/>
      <c r="K83" s="81"/>
      <c r="L83" s="79"/>
      <c r="M83" s="82"/>
      <c r="N83" s="79"/>
      <c r="O83" s="83"/>
      <c r="P83" s="84"/>
      <c r="Q83" s="84"/>
      <c r="R83" s="84"/>
      <c r="S83" s="84"/>
      <c r="T83" s="84"/>
      <c r="U83" s="85"/>
      <c r="V83" s="86"/>
      <c r="W83" s="87"/>
      <c r="X83" s="84"/>
      <c r="Y83" s="84"/>
      <c r="Z83" s="84"/>
      <c r="AA83" s="84"/>
      <c r="AB83" s="84"/>
      <c r="AC83" s="88"/>
    </row>
    <row r="84" spans="1:29" s="77" customFormat="1" ht="20.25" customHeight="1">
      <c r="A84" s="78">
        <v>57</v>
      </c>
      <c r="B84" s="79"/>
      <c r="C84" s="79"/>
      <c r="D84" s="79"/>
      <c r="E84" s="79"/>
      <c r="F84" s="79"/>
      <c r="G84" s="130"/>
      <c r="H84" s="134"/>
      <c r="I84" s="132"/>
      <c r="J84" s="133"/>
      <c r="K84" s="81"/>
      <c r="L84" s="79"/>
      <c r="M84" s="82"/>
      <c r="N84" s="79"/>
      <c r="O84" s="83"/>
      <c r="P84" s="84"/>
      <c r="Q84" s="84"/>
      <c r="R84" s="84"/>
      <c r="S84" s="84"/>
      <c r="T84" s="84"/>
      <c r="U84" s="85"/>
      <c r="V84" s="86"/>
      <c r="W84" s="87"/>
      <c r="X84" s="84"/>
      <c r="Y84" s="84"/>
      <c r="Z84" s="84"/>
      <c r="AA84" s="84"/>
      <c r="AB84" s="84"/>
      <c r="AC84" s="88"/>
    </row>
    <row r="85" spans="1:29" s="77" customFormat="1" ht="20.25" customHeight="1">
      <c r="A85" s="78">
        <v>58</v>
      </c>
      <c r="B85" s="79"/>
      <c r="C85" s="79"/>
      <c r="D85" s="79"/>
      <c r="E85" s="79"/>
      <c r="F85" s="79"/>
      <c r="G85" s="130"/>
      <c r="H85" s="131"/>
      <c r="I85" s="132"/>
      <c r="J85" s="133"/>
      <c r="K85" s="81"/>
      <c r="L85" s="79"/>
      <c r="M85" s="82"/>
      <c r="N85" s="79"/>
      <c r="O85" s="83"/>
      <c r="P85" s="84"/>
      <c r="Q85" s="84"/>
      <c r="R85" s="84"/>
      <c r="S85" s="84"/>
      <c r="T85" s="84"/>
      <c r="U85" s="85"/>
      <c r="V85" s="86"/>
      <c r="W85" s="87"/>
      <c r="X85" s="84"/>
      <c r="Y85" s="84"/>
      <c r="Z85" s="84"/>
      <c r="AA85" s="84"/>
      <c r="AB85" s="84"/>
      <c r="AC85" s="88"/>
    </row>
    <row r="86" spans="1:29" s="77" customFormat="1" ht="20.25" customHeight="1">
      <c r="A86" s="78">
        <v>59</v>
      </c>
      <c r="B86" s="79"/>
      <c r="C86" s="79"/>
      <c r="D86" s="79"/>
      <c r="E86" s="79"/>
      <c r="F86" s="79"/>
      <c r="G86" s="130"/>
      <c r="H86" s="134"/>
      <c r="I86" s="132"/>
      <c r="J86" s="133"/>
      <c r="K86" s="81"/>
      <c r="L86" s="79"/>
      <c r="M86" s="82"/>
      <c r="N86" s="79"/>
      <c r="O86" s="83"/>
      <c r="P86" s="84"/>
      <c r="Q86" s="84"/>
      <c r="R86" s="84"/>
      <c r="S86" s="84"/>
      <c r="T86" s="84"/>
      <c r="U86" s="85"/>
      <c r="V86" s="86"/>
      <c r="W86" s="87"/>
      <c r="X86" s="84"/>
      <c r="Y86" s="84"/>
      <c r="Z86" s="84"/>
      <c r="AA86" s="84"/>
      <c r="AB86" s="84"/>
      <c r="AC86" s="88"/>
    </row>
    <row r="87" spans="1:29" s="77" customFormat="1" ht="20.25" customHeight="1">
      <c r="A87" s="78">
        <v>60</v>
      </c>
      <c r="B87" s="79"/>
      <c r="C87" s="79"/>
      <c r="D87" s="79"/>
      <c r="E87" s="79"/>
      <c r="F87" s="79"/>
      <c r="G87" s="130"/>
      <c r="H87" s="131"/>
      <c r="I87" s="132"/>
      <c r="J87" s="133"/>
      <c r="K87" s="81"/>
      <c r="L87" s="79"/>
      <c r="M87" s="82"/>
      <c r="N87" s="79"/>
      <c r="O87" s="83"/>
      <c r="P87" s="84"/>
      <c r="Q87" s="84"/>
      <c r="R87" s="84"/>
      <c r="S87" s="84"/>
      <c r="T87" s="84"/>
      <c r="U87" s="85"/>
      <c r="V87" s="86"/>
      <c r="W87" s="87"/>
      <c r="X87" s="84"/>
      <c r="Y87" s="84"/>
      <c r="Z87" s="84"/>
      <c r="AA87" s="84"/>
      <c r="AB87" s="84"/>
      <c r="AC87" s="88"/>
    </row>
    <row r="88" spans="1:29" s="77" customFormat="1" ht="20.25" customHeight="1">
      <c r="A88" s="78">
        <v>61</v>
      </c>
      <c r="B88" s="79"/>
      <c r="C88" s="79"/>
      <c r="D88" s="79"/>
      <c r="E88" s="79"/>
      <c r="F88" s="79"/>
      <c r="G88" s="130"/>
      <c r="H88" s="134"/>
      <c r="I88" s="132"/>
      <c r="J88" s="133"/>
      <c r="K88" s="81"/>
      <c r="L88" s="79"/>
      <c r="M88" s="82"/>
      <c r="N88" s="79"/>
      <c r="O88" s="83"/>
      <c r="P88" s="84"/>
      <c r="Q88" s="84"/>
      <c r="R88" s="84"/>
      <c r="S88" s="84"/>
      <c r="T88" s="84"/>
      <c r="U88" s="85"/>
      <c r="V88" s="86"/>
      <c r="W88" s="87"/>
      <c r="X88" s="84"/>
      <c r="Y88" s="84"/>
      <c r="Z88" s="84"/>
      <c r="AA88" s="84"/>
      <c r="AB88" s="84"/>
      <c r="AC88" s="88"/>
    </row>
    <row r="89" spans="1:29" s="77" customFormat="1" ht="20.25" customHeight="1">
      <c r="A89" s="78">
        <v>62</v>
      </c>
      <c r="B89" s="79"/>
      <c r="C89" s="79"/>
      <c r="D89" s="79"/>
      <c r="E89" s="79"/>
      <c r="F89" s="79"/>
      <c r="G89" s="130"/>
      <c r="H89" s="131"/>
      <c r="I89" s="132"/>
      <c r="J89" s="133"/>
      <c r="K89" s="81"/>
      <c r="L89" s="79"/>
      <c r="M89" s="82"/>
      <c r="N89" s="79"/>
      <c r="O89" s="83"/>
      <c r="P89" s="84"/>
      <c r="Q89" s="84"/>
      <c r="R89" s="84"/>
      <c r="S89" s="84"/>
      <c r="T89" s="84"/>
      <c r="U89" s="85"/>
      <c r="V89" s="86"/>
      <c r="W89" s="87"/>
      <c r="X89" s="84"/>
      <c r="Y89" s="84"/>
      <c r="Z89" s="84"/>
      <c r="AA89" s="84"/>
      <c r="AB89" s="84"/>
      <c r="AC89" s="88"/>
    </row>
    <row r="90" spans="1:29" s="77" customFormat="1" ht="20.25" customHeight="1">
      <c r="A90" s="78">
        <v>63</v>
      </c>
      <c r="B90" s="79"/>
      <c r="C90" s="79"/>
      <c r="D90" s="79"/>
      <c r="E90" s="79"/>
      <c r="F90" s="79"/>
      <c r="G90" s="130"/>
      <c r="H90" s="134"/>
      <c r="I90" s="132"/>
      <c r="J90" s="133"/>
      <c r="K90" s="81"/>
      <c r="L90" s="79"/>
      <c r="M90" s="82"/>
      <c r="N90" s="79"/>
      <c r="O90" s="83"/>
      <c r="P90" s="84"/>
      <c r="Q90" s="84"/>
      <c r="R90" s="84"/>
      <c r="S90" s="84"/>
      <c r="T90" s="84"/>
      <c r="U90" s="85"/>
      <c r="V90" s="86"/>
      <c r="W90" s="87"/>
      <c r="X90" s="84"/>
      <c r="Y90" s="84"/>
      <c r="Z90" s="84"/>
      <c r="AA90" s="84"/>
      <c r="AB90" s="84"/>
      <c r="AC90" s="88"/>
    </row>
    <row r="91" spans="1:29" s="77" customFormat="1" ht="20.25" customHeight="1">
      <c r="A91" s="78">
        <v>64</v>
      </c>
      <c r="B91" s="79"/>
      <c r="C91" s="79"/>
      <c r="D91" s="79"/>
      <c r="E91" s="79"/>
      <c r="F91" s="79"/>
      <c r="G91" s="130"/>
      <c r="H91" s="131"/>
      <c r="I91" s="132"/>
      <c r="J91" s="133"/>
      <c r="K91" s="81"/>
      <c r="L91" s="79"/>
      <c r="M91" s="82"/>
      <c r="N91" s="79"/>
      <c r="O91" s="83"/>
      <c r="P91" s="84"/>
      <c r="Q91" s="84"/>
      <c r="R91" s="84"/>
      <c r="S91" s="84"/>
      <c r="T91" s="84"/>
      <c r="U91" s="85"/>
      <c r="V91" s="86"/>
      <c r="W91" s="87"/>
      <c r="X91" s="84"/>
      <c r="Y91" s="84"/>
      <c r="Z91" s="84"/>
      <c r="AA91" s="84"/>
      <c r="AB91" s="84"/>
      <c r="AC91" s="88"/>
    </row>
    <row r="92" spans="1:29" s="77" customFormat="1" ht="20.25" customHeight="1">
      <c r="A92" s="78">
        <v>65</v>
      </c>
      <c r="B92" s="79"/>
      <c r="C92" s="79"/>
      <c r="D92" s="79"/>
      <c r="E92" s="79"/>
      <c r="F92" s="79"/>
      <c r="G92" s="130"/>
      <c r="H92" s="134"/>
      <c r="I92" s="132"/>
      <c r="J92" s="133"/>
      <c r="K92" s="81"/>
      <c r="L92" s="79"/>
      <c r="M92" s="82"/>
      <c r="N92" s="79"/>
      <c r="O92" s="83"/>
      <c r="P92" s="84"/>
      <c r="Q92" s="84"/>
      <c r="R92" s="84"/>
      <c r="S92" s="84"/>
      <c r="T92" s="84"/>
      <c r="U92" s="85"/>
      <c r="V92" s="86"/>
      <c r="W92" s="87"/>
      <c r="X92" s="84"/>
      <c r="Y92" s="84"/>
      <c r="Z92" s="84"/>
      <c r="AA92" s="84"/>
      <c r="AB92" s="84"/>
      <c r="AC92" s="88"/>
    </row>
    <row r="93" spans="1:29" s="77" customFormat="1" ht="20.25" customHeight="1">
      <c r="A93" s="78">
        <v>66</v>
      </c>
      <c r="B93" s="79"/>
      <c r="C93" s="79"/>
      <c r="D93" s="79"/>
      <c r="E93" s="79"/>
      <c r="F93" s="79"/>
      <c r="G93" s="130"/>
      <c r="H93" s="131"/>
      <c r="I93" s="132"/>
      <c r="J93" s="133"/>
      <c r="K93" s="81"/>
      <c r="L93" s="79"/>
      <c r="M93" s="82"/>
      <c r="N93" s="79"/>
      <c r="O93" s="83"/>
      <c r="P93" s="84"/>
      <c r="Q93" s="84"/>
      <c r="R93" s="84"/>
      <c r="S93" s="84"/>
      <c r="T93" s="84"/>
      <c r="U93" s="85"/>
      <c r="V93" s="86"/>
      <c r="W93" s="87"/>
      <c r="X93" s="84"/>
      <c r="Y93" s="84"/>
      <c r="Z93" s="84"/>
      <c r="AA93" s="84"/>
      <c r="AB93" s="84"/>
      <c r="AC93" s="88"/>
    </row>
    <row r="94" spans="1:29" s="77" customFormat="1" ht="20.25" customHeight="1">
      <c r="A94" s="78">
        <v>67</v>
      </c>
      <c r="B94" s="79"/>
      <c r="C94" s="79"/>
      <c r="D94" s="79"/>
      <c r="E94" s="79"/>
      <c r="F94" s="79"/>
      <c r="G94" s="130"/>
      <c r="H94" s="134"/>
      <c r="I94" s="132"/>
      <c r="J94" s="133"/>
      <c r="K94" s="81"/>
      <c r="L94" s="79"/>
      <c r="M94" s="82"/>
      <c r="N94" s="79"/>
      <c r="O94" s="83"/>
      <c r="P94" s="84"/>
      <c r="Q94" s="84"/>
      <c r="R94" s="84"/>
      <c r="S94" s="84"/>
      <c r="T94" s="84"/>
      <c r="U94" s="85"/>
      <c r="V94" s="86"/>
      <c r="W94" s="87"/>
      <c r="X94" s="84"/>
      <c r="Y94" s="84"/>
      <c r="Z94" s="84"/>
      <c r="AA94" s="84"/>
      <c r="AB94" s="84"/>
      <c r="AC94" s="88"/>
    </row>
    <row r="95" spans="1:29" s="77" customFormat="1" ht="20.25" customHeight="1">
      <c r="A95" s="78">
        <v>68</v>
      </c>
      <c r="B95" s="79"/>
      <c r="C95" s="79"/>
      <c r="D95" s="79"/>
      <c r="E95" s="79"/>
      <c r="F95" s="79"/>
      <c r="G95" s="130"/>
      <c r="H95" s="131"/>
      <c r="I95" s="132"/>
      <c r="J95" s="133"/>
      <c r="K95" s="81"/>
      <c r="L95" s="79"/>
      <c r="M95" s="82"/>
      <c r="N95" s="79"/>
      <c r="O95" s="83"/>
      <c r="P95" s="84"/>
      <c r="Q95" s="84"/>
      <c r="R95" s="84"/>
      <c r="S95" s="84"/>
      <c r="T95" s="84"/>
      <c r="U95" s="85"/>
      <c r="V95" s="86"/>
      <c r="W95" s="87"/>
      <c r="X95" s="84"/>
      <c r="Y95" s="84"/>
      <c r="Z95" s="84"/>
      <c r="AA95" s="84"/>
      <c r="AB95" s="84"/>
      <c r="AC95" s="88"/>
    </row>
    <row r="96" spans="1:29" s="77" customFormat="1" ht="20.25" customHeight="1">
      <c r="A96" s="78">
        <v>69</v>
      </c>
      <c r="B96" s="79"/>
      <c r="C96" s="79"/>
      <c r="D96" s="79"/>
      <c r="E96" s="79"/>
      <c r="F96" s="79"/>
      <c r="G96" s="130"/>
      <c r="H96" s="134"/>
      <c r="I96" s="132"/>
      <c r="J96" s="133"/>
      <c r="K96" s="81"/>
      <c r="L96" s="79"/>
      <c r="M96" s="82"/>
      <c r="N96" s="79"/>
      <c r="O96" s="83"/>
      <c r="P96" s="84"/>
      <c r="Q96" s="84"/>
      <c r="R96" s="84"/>
      <c r="S96" s="84"/>
      <c r="T96" s="84"/>
      <c r="U96" s="85"/>
      <c r="V96" s="86"/>
      <c r="W96" s="87"/>
      <c r="X96" s="84"/>
      <c r="Y96" s="84"/>
      <c r="Z96" s="84"/>
      <c r="AA96" s="84"/>
      <c r="AB96" s="84"/>
      <c r="AC96" s="88"/>
    </row>
    <row r="97" spans="1:29" s="77" customFormat="1" ht="20.25" customHeight="1">
      <c r="A97" s="78">
        <v>70</v>
      </c>
      <c r="B97" s="79"/>
      <c r="C97" s="79"/>
      <c r="D97" s="79"/>
      <c r="E97" s="79"/>
      <c r="F97" s="79"/>
      <c r="G97" s="130"/>
      <c r="H97" s="131"/>
      <c r="I97" s="132"/>
      <c r="J97" s="133"/>
      <c r="K97" s="81"/>
      <c r="L97" s="79"/>
      <c r="M97" s="82"/>
      <c r="N97" s="79"/>
      <c r="O97" s="83"/>
      <c r="P97" s="84"/>
      <c r="Q97" s="84"/>
      <c r="R97" s="84"/>
      <c r="S97" s="84"/>
      <c r="T97" s="84"/>
      <c r="U97" s="85"/>
      <c r="V97" s="86"/>
      <c r="W97" s="87"/>
      <c r="X97" s="84"/>
      <c r="Y97" s="84"/>
      <c r="Z97" s="84"/>
      <c r="AA97" s="84"/>
      <c r="AB97" s="84"/>
      <c r="AC97" s="88"/>
    </row>
    <row r="98" spans="1:29" s="77" customFormat="1" ht="20.25" customHeight="1">
      <c r="A98" s="78">
        <v>71</v>
      </c>
      <c r="B98" s="79"/>
      <c r="C98" s="79"/>
      <c r="D98" s="79"/>
      <c r="E98" s="79"/>
      <c r="F98" s="79"/>
      <c r="G98" s="130"/>
      <c r="H98" s="134"/>
      <c r="I98" s="132"/>
      <c r="J98" s="133"/>
      <c r="K98" s="81"/>
      <c r="L98" s="79"/>
      <c r="M98" s="82"/>
      <c r="N98" s="79"/>
      <c r="O98" s="83"/>
      <c r="P98" s="84"/>
      <c r="Q98" s="84"/>
      <c r="R98" s="84"/>
      <c r="S98" s="84"/>
      <c r="T98" s="84"/>
      <c r="U98" s="85"/>
      <c r="V98" s="86"/>
      <c r="W98" s="87"/>
      <c r="X98" s="84"/>
      <c r="Y98" s="84"/>
      <c r="Z98" s="84"/>
      <c r="AA98" s="84"/>
      <c r="AB98" s="84"/>
      <c r="AC98" s="88"/>
    </row>
    <row r="99" spans="1:29" s="77" customFormat="1" ht="20.25" customHeight="1">
      <c r="A99" s="78">
        <v>72</v>
      </c>
      <c r="B99" s="79"/>
      <c r="C99" s="79"/>
      <c r="D99" s="79"/>
      <c r="E99" s="79"/>
      <c r="F99" s="79"/>
      <c r="G99" s="130"/>
      <c r="H99" s="131"/>
      <c r="I99" s="132"/>
      <c r="J99" s="133"/>
      <c r="K99" s="81"/>
      <c r="L99" s="79"/>
      <c r="M99" s="82"/>
      <c r="N99" s="79"/>
      <c r="O99" s="83"/>
      <c r="P99" s="84"/>
      <c r="Q99" s="84"/>
      <c r="R99" s="84"/>
      <c r="S99" s="84"/>
      <c r="T99" s="84"/>
      <c r="U99" s="85"/>
      <c r="V99" s="86"/>
      <c r="W99" s="87"/>
      <c r="X99" s="84"/>
      <c r="Y99" s="84"/>
      <c r="Z99" s="84"/>
      <c r="AA99" s="84"/>
      <c r="AB99" s="84"/>
      <c r="AC99" s="88"/>
    </row>
    <row r="100" spans="1:29" s="77" customFormat="1" ht="20.25" customHeight="1">
      <c r="A100" s="78">
        <v>73</v>
      </c>
      <c r="B100" s="79"/>
      <c r="C100" s="79"/>
      <c r="D100" s="79"/>
      <c r="E100" s="79"/>
      <c r="F100" s="79"/>
      <c r="G100" s="130"/>
      <c r="H100" s="134"/>
      <c r="I100" s="132"/>
      <c r="J100" s="133"/>
      <c r="K100" s="81"/>
      <c r="L100" s="79"/>
      <c r="M100" s="82"/>
      <c r="N100" s="79"/>
      <c r="O100" s="83"/>
      <c r="P100" s="84"/>
      <c r="Q100" s="84"/>
      <c r="R100" s="84"/>
      <c r="S100" s="84"/>
      <c r="T100" s="84"/>
      <c r="U100" s="85"/>
      <c r="V100" s="86"/>
      <c r="W100" s="87"/>
      <c r="X100" s="84"/>
      <c r="Y100" s="84"/>
      <c r="Z100" s="84"/>
      <c r="AA100" s="84"/>
      <c r="AB100" s="84"/>
      <c r="AC100" s="88"/>
    </row>
    <row r="101" spans="1:29" s="77" customFormat="1" ht="20.25" customHeight="1">
      <c r="A101" s="78">
        <v>74</v>
      </c>
      <c r="B101" s="79"/>
      <c r="C101" s="79"/>
      <c r="D101" s="79"/>
      <c r="E101" s="79"/>
      <c r="F101" s="79"/>
      <c r="G101" s="130"/>
      <c r="H101" s="131"/>
      <c r="I101" s="132"/>
      <c r="J101" s="133"/>
      <c r="K101" s="81"/>
      <c r="L101" s="79"/>
      <c r="M101" s="82"/>
      <c r="N101" s="79"/>
      <c r="O101" s="83"/>
      <c r="P101" s="84"/>
      <c r="Q101" s="84"/>
      <c r="R101" s="84"/>
      <c r="S101" s="84"/>
      <c r="T101" s="84"/>
      <c r="U101" s="85"/>
      <c r="V101" s="86"/>
      <c r="W101" s="87"/>
      <c r="X101" s="84"/>
      <c r="Y101" s="84"/>
      <c r="Z101" s="84"/>
      <c r="AA101" s="84"/>
      <c r="AB101" s="84"/>
      <c r="AC101" s="88"/>
    </row>
    <row r="102" spans="1:29" s="77" customFormat="1" ht="20.25" customHeight="1">
      <c r="A102" s="78">
        <v>75</v>
      </c>
      <c r="B102" s="79"/>
      <c r="C102" s="79"/>
      <c r="D102" s="79"/>
      <c r="E102" s="79"/>
      <c r="F102" s="79"/>
      <c r="G102" s="130"/>
      <c r="H102" s="134"/>
      <c r="I102" s="132"/>
      <c r="J102" s="133"/>
      <c r="K102" s="81"/>
      <c r="L102" s="79"/>
      <c r="M102" s="82"/>
      <c r="N102" s="79"/>
      <c r="O102" s="83"/>
      <c r="P102" s="84"/>
      <c r="Q102" s="84"/>
      <c r="R102" s="84"/>
      <c r="S102" s="84"/>
      <c r="T102" s="84"/>
      <c r="U102" s="85"/>
      <c r="V102" s="86"/>
      <c r="W102" s="87"/>
      <c r="X102" s="84"/>
      <c r="Y102" s="84"/>
      <c r="Z102" s="84"/>
      <c r="AA102" s="84"/>
      <c r="AB102" s="84"/>
      <c r="AC102" s="88"/>
    </row>
    <row r="103" spans="1:29" s="77" customFormat="1" ht="20.25" customHeight="1">
      <c r="A103" s="78">
        <v>76</v>
      </c>
      <c r="B103" s="79"/>
      <c r="C103" s="79"/>
      <c r="D103" s="79"/>
      <c r="E103" s="79"/>
      <c r="F103" s="79"/>
      <c r="G103" s="130"/>
      <c r="H103" s="131"/>
      <c r="I103" s="132"/>
      <c r="J103" s="133"/>
      <c r="K103" s="81"/>
      <c r="L103" s="79"/>
      <c r="M103" s="82"/>
      <c r="N103" s="79"/>
      <c r="O103" s="83"/>
      <c r="P103" s="84"/>
      <c r="Q103" s="84"/>
      <c r="R103" s="84"/>
      <c r="S103" s="84"/>
      <c r="T103" s="84"/>
      <c r="U103" s="85"/>
      <c r="V103" s="86"/>
      <c r="W103" s="87"/>
      <c r="X103" s="84"/>
      <c r="Y103" s="84"/>
      <c r="Z103" s="84"/>
      <c r="AA103" s="84"/>
      <c r="AB103" s="84"/>
      <c r="AC103" s="88"/>
    </row>
    <row r="104" spans="1:29" s="77" customFormat="1" ht="20.25" customHeight="1">
      <c r="A104" s="78">
        <v>77</v>
      </c>
      <c r="B104" s="79"/>
      <c r="C104" s="79"/>
      <c r="D104" s="79"/>
      <c r="E104" s="79"/>
      <c r="F104" s="79"/>
      <c r="G104" s="130"/>
      <c r="H104" s="134"/>
      <c r="I104" s="132"/>
      <c r="J104" s="133"/>
      <c r="K104" s="81"/>
      <c r="L104" s="79"/>
      <c r="M104" s="82"/>
      <c r="N104" s="79"/>
      <c r="O104" s="83"/>
      <c r="P104" s="84"/>
      <c r="Q104" s="84"/>
      <c r="R104" s="84"/>
      <c r="S104" s="84"/>
      <c r="T104" s="84"/>
      <c r="U104" s="85"/>
      <c r="V104" s="86"/>
      <c r="W104" s="87"/>
      <c r="X104" s="84"/>
      <c r="Y104" s="84"/>
      <c r="Z104" s="84"/>
      <c r="AA104" s="84"/>
      <c r="AB104" s="84"/>
      <c r="AC104" s="88"/>
    </row>
    <row r="105" spans="1:29" s="77" customFormat="1" ht="20.25" customHeight="1">
      <c r="A105" s="78">
        <v>78</v>
      </c>
      <c r="B105" s="79"/>
      <c r="C105" s="79"/>
      <c r="D105" s="79"/>
      <c r="E105" s="79"/>
      <c r="F105" s="79"/>
      <c r="G105" s="130"/>
      <c r="H105" s="131"/>
      <c r="I105" s="132"/>
      <c r="J105" s="133"/>
      <c r="K105" s="81"/>
      <c r="L105" s="79"/>
      <c r="M105" s="82"/>
      <c r="N105" s="79"/>
      <c r="O105" s="83"/>
      <c r="P105" s="84"/>
      <c r="Q105" s="84"/>
      <c r="R105" s="84"/>
      <c r="S105" s="84"/>
      <c r="T105" s="84"/>
      <c r="U105" s="85"/>
      <c r="V105" s="86"/>
      <c r="W105" s="87"/>
      <c r="X105" s="84"/>
      <c r="Y105" s="84"/>
      <c r="Z105" s="84"/>
      <c r="AA105" s="84"/>
      <c r="AB105" s="84"/>
      <c r="AC105" s="88"/>
    </row>
    <row r="106" spans="1:29" s="77" customFormat="1" ht="20.25" customHeight="1">
      <c r="A106" s="78">
        <v>79</v>
      </c>
      <c r="B106" s="79"/>
      <c r="C106" s="79"/>
      <c r="D106" s="79"/>
      <c r="E106" s="79"/>
      <c r="F106" s="79"/>
      <c r="G106" s="130"/>
      <c r="H106" s="134"/>
      <c r="I106" s="132"/>
      <c r="J106" s="133"/>
      <c r="K106" s="81"/>
      <c r="L106" s="79"/>
      <c r="M106" s="82"/>
      <c r="N106" s="79"/>
      <c r="O106" s="83"/>
      <c r="P106" s="84"/>
      <c r="Q106" s="84"/>
      <c r="R106" s="84"/>
      <c r="S106" s="84"/>
      <c r="T106" s="84"/>
      <c r="U106" s="85"/>
      <c r="V106" s="86"/>
      <c r="W106" s="87"/>
      <c r="X106" s="84"/>
      <c r="Y106" s="84"/>
      <c r="Z106" s="84"/>
      <c r="AA106" s="84"/>
      <c r="AB106" s="84"/>
      <c r="AC106" s="88"/>
    </row>
    <row r="107" spans="1:29" s="77" customFormat="1" ht="20.25" customHeight="1">
      <c r="A107" s="78">
        <v>80</v>
      </c>
      <c r="B107" s="79"/>
      <c r="C107" s="79"/>
      <c r="D107" s="79"/>
      <c r="E107" s="79"/>
      <c r="F107" s="79"/>
      <c r="G107" s="130"/>
      <c r="H107" s="131"/>
      <c r="I107" s="132"/>
      <c r="J107" s="133"/>
      <c r="K107" s="81"/>
      <c r="L107" s="79"/>
      <c r="M107" s="82"/>
      <c r="N107" s="79"/>
      <c r="O107" s="83"/>
      <c r="P107" s="84"/>
      <c r="Q107" s="84"/>
      <c r="R107" s="84"/>
      <c r="S107" s="84"/>
      <c r="T107" s="84"/>
      <c r="U107" s="85"/>
      <c r="V107" s="86"/>
      <c r="W107" s="87"/>
      <c r="X107" s="84"/>
      <c r="Y107" s="84"/>
      <c r="Z107" s="84"/>
      <c r="AA107" s="84"/>
      <c r="AB107" s="84"/>
      <c r="AC107" s="88"/>
    </row>
    <row r="108" spans="1:29" s="77" customFormat="1" ht="20.25" customHeight="1">
      <c r="A108" s="78">
        <v>81</v>
      </c>
      <c r="B108" s="79"/>
      <c r="C108" s="79"/>
      <c r="D108" s="79"/>
      <c r="E108" s="79"/>
      <c r="F108" s="79"/>
      <c r="G108" s="130"/>
      <c r="H108" s="134"/>
      <c r="I108" s="132"/>
      <c r="J108" s="133"/>
      <c r="K108" s="81"/>
      <c r="L108" s="79"/>
      <c r="M108" s="82"/>
      <c r="N108" s="79"/>
      <c r="O108" s="83"/>
      <c r="P108" s="84"/>
      <c r="Q108" s="84"/>
      <c r="R108" s="84"/>
      <c r="S108" s="84"/>
      <c r="T108" s="84"/>
      <c r="U108" s="85"/>
      <c r="V108" s="86"/>
      <c r="W108" s="87"/>
      <c r="X108" s="84"/>
      <c r="Y108" s="84"/>
      <c r="Z108" s="84"/>
      <c r="AA108" s="84"/>
      <c r="AB108" s="84"/>
      <c r="AC108" s="88"/>
    </row>
    <row r="109" spans="1:29" s="77" customFormat="1" ht="20.25" customHeight="1">
      <c r="A109" s="78">
        <v>82</v>
      </c>
      <c r="B109" s="79"/>
      <c r="C109" s="79"/>
      <c r="D109" s="79"/>
      <c r="E109" s="79"/>
      <c r="F109" s="79"/>
      <c r="G109" s="130"/>
      <c r="H109" s="131"/>
      <c r="I109" s="132"/>
      <c r="J109" s="133"/>
      <c r="K109" s="81"/>
      <c r="L109" s="79"/>
      <c r="M109" s="82"/>
      <c r="N109" s="79"/>
      <c r="O109" s="83"/>
      <c r="P109" s="84"/>
      <c r="Q109" s="84"/>
      <c r="R109" s="84"/>
      <c r="S109" s="84"/>
      <c r="T109" s="84"/>
      <c r="U109" s="85"/>
      <c r="V109" s="86"/>
      <c r="W109" s="87"/>
      <c r="X109" s="84"/>
      <c r="Y109" s="84"/>
      <c r="Z109" s="84"/>
      <c r="AA109" s="84"/>
      <c r="AB109" s="84"/>
      <c r="AC109" s="88"/>
    </row>
    <row r="110" spans="1:29" s="77" customFormat="1" ht="20.25" customHeight="1">
      <c r="A110" s="78">
        <v>83</v>
      </c>
      <c r="B110" s="79"/>
      <c r="C110" s="79"/>
      <c r="D110" s="79"/>
      <c r="E110" s="79"/>
      <c r="F110" s="79"/>
      <c r="G110" s="130"/>
      <c r="H110" s="134"/>
      <c r="I110" s="132"/>
      <c r="J110" s="133"/>
      <c r="K110" s="81"/>
      <c r="L110" s="79"/>
      <c r="M110" s="82"/>
      <c r="N110" s="79"/>
      <c r="O110" s="83"/>
      <c r="P110" s="84"/>
      <c r="Q110" s="84"/>
      <c r="R110" s="84"/>
      <c r="S110" s="84"/>
      <c r="T110" s="84"/>
      <c r="U110" s="85"/>
      <c r="V110" s="86"/>
      <c r="W110" s="87"/>
      <c r="X110" s="84"/>
      <c r="Y110" s="84"/>
      <c r="Z110" s="84"/>
      <c r="AA110" s="84"/>
      <c r="AB110" s="84"/>
      <c r="AC110" s="88"/>
    </row>
    <row r="111" spans="1:29" s="77" customFormat="1" ht="20.25" customHeight="1">
      <c r="A111" s="78">
        <v>84</v>
      </c>
      <c r="B111" s="79"/>
      <c r="C111" s="79"/>
      <c r="D111" s="79"/>
      <c r="E111" s="79"/>
      <c r="F111" s="79"/>
      <c r="G111" s="130"/>
      <c r="H111" s="131"/>
      <c r="I111" s="132"/>
      <c r="J111" s="133"/>
      <c r="K111" s="81"/>
      <c r="L111" s="79"/>
      <c r="M111" s="82"/>
      <c r="N111" s="79"/>
      <c r="O111" s="83"/>
      <c r="P111" s="84"/>
      <c r="Q111" s="84"/>
      <c r="R111" s="84"/>
      <c r="S111" s="84"/>
      <c r="T111" s="84"/>
      <c r="U111" s="85"/>
      <c r="V111" s="86"/>
      <c r="W111" s="87"/>
      <c r="X111" s="84"/>
      <c r="Y111" s="84"/>
      <c r="Z111" s="84"/>
      <c r="AA111" s="84"/>
      <c r="AB111" s="84"/>
      <c r="AC111" s="88"/>
    </row>
    <row r="112" spans="1:29" s="77" customFormat="1" ht="20.25" customHeight="1">
      <c r="A112" s="78">
        <v>85</v>
      </c>
      <c r="B112" s="79"/>
      <c r="C112" s="79"/>
      <c r="D112" s="79"/>
      <c r="E112" s="79"/>
      <c r="F112" s="79"/>
      <c r="G112" s="130"/>
      <c r="H112" s="134"/>
      <c r="I112" s="132"/>
      <c r="J112" s="133"/>
      <c r="K112" s="81"/>
      <c r="L112" s="79"/>
      <c r="M112" s="82"/>
      <c r="N112" s="79"/>
      <c r="O112" s="83"/>
      <c r="P112" s="84"/>
      <c r="Q112" s="84"/>
      <c r="R112" s="84"/>
      <c r="S112" s="84"/>
      <c r="T112" s="84"/>
      <c r="U112" s="85"/>
      <c r="V112" s="86"/>
      <c r="W112" s="87"/>
      <c r="X112" s="84"/>
      <c r="Y112" s="84"/>
      <c r="Z112" s="84"/>
      <c r="AA112" s="84"/>
      <c r="AB112" s="84"/>
      <c r="AC112" s="88"/>
    </row>
    <row r="113" spans="1:29" s="77" customFormat="1" ht="20.25" customHeight="1">
      <c r="A113" s="78">
        <v>86</v>
      </c>
      <c r="B113" s="79"/>
      <c r="C113" s="79"/>
      <c r="D113" s="79"/>
      <c r="E113" s="79"/>
      <c r="F113" s="79"/>
      <c r="G113" s="130"/>
      <c r="H113" s="131"/>
      <c r="I113" s="132"/>
      <c r="J113" s="133"/>
      <c r="K113" s="81"/>
      <c r="L113" s="79"/>
      <c r="M113" s="82"/>
      <c r="N113" s="79"/>
      <c r="O113" s="83"/>
      <c r="P113" s="84"/>
      <c r="Q113" s="84"/>
      <c r="R113" s="84"/>
      <c r="S113" s="84"/>
      <c r="T113" s="84"/>
      <c r="U113" s="85"/>
      <c r="V113" s="86"/>
      <c r="W113" s="87"/>
      <c r="X113" s="84"/>
      <c r="Y113" s="84"/>
      <c r="Z113" s="84"/>
      <c r="AA113" s="84"/>
      <c r="AB113" s="84"/>
      <c r="AC113" s="88"/>
    </row>
    <row r="114" spans="1:29" s="77" customFormat="1" ht="20.25" customHeight="1">
      <c r="A114" s="78">
        <v>87</v>
      </c>
      <c r="B114" s="79"/>
      <c r="C114" s="79"/>
      <c r="D114" s="79"/>
      <c r="E114" s="79"/>
      <c r="F114" s="79"/>
      <c r="G114" s="130"/>
      <c r="H114" s="134"/>
      <c r="I114" s="132"/>
      <c r="J114" s="133"/>
      <c r="K114" s="81"/>
      <c r="L114" s="79"/>
      <c r="M114" s="82"/>
      <c r="N114" s="79"/>
      <c r="O114" s="83"/>
      <c r="P114" s="84"/>
      <c r="Q114" s="84"/>
      <c r="R114" s="84"/>
      <c r="S114" s="84"/>
      <c r="T114" s="84"/>
      <c r="U114" s="85"/>
      <c r="V114" s="86"/>
      <c r="W114" s="87"/>
      <c r="X114" s="84"/>
      <c r="Y114" s="84"/>
      <c r="Z114" s="84"/>
      <c r="AA114" s="84"/>
      <c r="AB114" s="84"/>
      <c r="AC114" s="88"/>
    </row>
    <row r="115" spans="1:29" s="77" customFormat="1" ht="20.25" customHeight="1">
      <c r="A115" s="78">
        <v>88</v>
      </c>
      <c r="B115" s="79"/>
      <c r="C115" s="79"/>
      <c r="D115" s="79"/>
      <c r="E115" s="79"/>
      <c r="F115" s="79"/>
      <c r="G115" s="130"/>
      <c r="H115" s="131"/>
      <c r="I115" s="132"/>
      <c r="J115" s="133"/>
      <c r="K115" s="81"/>
      <c r="L115" s="79"/>
      <c r="M115" s="82"/>
      <c r="N115" s="79"/>
      <c r="O115" s="83"/>
      <c r="P115" s="84"/>
      <c r="Q115" s="84"/>
      <c r="R115" s="84"/>
      <c r="S115" s="84"/>
      <c r="T115" s="84"/>
      <c r="U115" s="85"/>
      <c r="V115" s="86"/>
      <c r="W115" s="87"/>
      <c r="X115" s="84"/>
      <c r="Y115" s="84"/>
      <c r="Z115" s="84"/>
      <c r="AA115" s="84"/>
      <c r="AB115" s="84"/>
      <c r="AC115" s="88"/>
    </row>
    <row r="116" spans="1:29" s="77" customFormat="1" ht="20.25" customHeight="1">
      <c r="A116" s="78">
        <v>89</v>
      </c>
      <c r="B116" s="79"/>
      <c r="C116" s="79"/>
      <c r="D116" s="79"/>
      <c r="E116" s="79"/>
      <c r="F116" s="79"/>
      <c r="G116" s="130"/>
      <c r="H116" s="134"/>
      <c r="I116" s="132"/>
      <c r="J116" s="133"/>
      <c r="K116" s="81"/>
      <c r="L116" s="79"/>
      <c r="M116" s="82"/>
      <c r="N116" s="79"/>
      <c r="O116" s="83"/>
      <c r="P116" s="84"/>
      <c r="Q116" s="84"/>
      <c r="R116" s="84"/>
      <c r="S116" s="84"/>
      <c r="T116" s="84"/>
      <c r="U116" s="85"/>
      <c r="V116" s="86"/>
      <c r="W116" s="87"/>
      <c r="X116" s="84"/>
      <c r="Y116" s="84"/>
      <c r="Z116" s="84"/>
      <c r="AA116" s="84"/>
      <c r="AB116" s="84"/>
      <c r="AC116" s="88"/>
    </row>
    <row r="117" spans="1:29" s="77" customFormat="1" ht="20.25" customHeight="1">
      <c r="A117" s="78">
        <v>90</v>
      </c>
      <c r="B117" s="79"/>
      <c r="C117" s="79"/>
      <c r="D117" s="79"/>
      <c r="E117" s="79"/>
      <c r="F117" s="79"/>
      <c r="G117" s="130"/>
      <c r="H117" s="131"/>
      <c r="I117" s="132"/>
      <c r="J117" s="133"/>
      <c r="K117" s="81"/>
      <c r="L117" s="79"/>
      <c r="M117" s="82"/>
      <c r="N117" s="79"/>
      <c r="O117" s="83"/>
      <c r="P117" s="84"/>
      <c r="Q117" s="84"/>
      <c r="R117" s="84"/>
      <c r="S117" s="84"/>
      <c r="T117" s="84"/>
      <c r="U117" s="85"/>
      <c r="V117" s="86"/>
      <c r="W117" s="87"/>
      <c r="X117" s="84"/>
      <c r="Y117" s="84"/>
      <c r="Z117" s="84"/>
      <c r="AA117" s="84"/>
      <c r="AB117" s="84"/>
      <c r="AC117" s="88"/>
    </row>
    <row r="118" spans="1:29" s="77" customFormat="1" ht="20.25" customHeight="1">
      <c r="A118" s="78">
        <v>91</v>
      </c>
      <c r="B118" s="79"/>
      <c r="C118" s="79"/>
      <c r="D118" s="79"/>
      <c r="E118" s="79"/>
      <c r="F118" s="79"/>
      <c r="G118" s="130"/>
      <c r="H118" s="134"/>
      <c r="I118" s="132"/>
      <c r="J118" s="133"/>
      <c r="K118" s="81"/>
      <c r="L118" s="79"/>
      <c r="M118" s="82"/>
      <c r="N118" s="79"/>
      <c r="O118" s="83"/>
      <c r="P118" s="84"/>
      <c r="Q118" s="84"/>
      <c r="R118" s="84"/>
      <c r="S118" s="84"/>
      <c r="T118" s="84"/>
      <c r="U118" s="85"/>
      <c r="V118" s="86"/>
      <c r="W118" s="87"/>
      <c r="X118" s="84"/>
      <c r="Y118" s="84"/>
      <c r="Z118" s="84"/>
      <c r="AA118" s="84"/>
      <c r="AB118" s="84"/>
      <c r="AC118" s="88"/>
    </row>
    <row r="119" spans="1:29" s="77" customFormat="1" ht="20.25" customHeight="1">
      <c r="A119" s="78">
        <v>92</v>
      </c>
      <c r="B119" s="79"/>
      <c r="C119" s="79"/>
      <c r="D119" s="79"/>
      <c r="E119" s="79"/>
      <c r="F119" s="79"/>
      <c r="G119" s="130"/>
      <c r="H119" s="131"/>
      <c r="I119" s="132"/>
      <c r="J119" s="133"/>
      <c r="K119" s="81"/>
      <c r="L119" s="79"/>
      <c r="M119" s="82"/>
      <c r="N119" s="79"/>
      <c r="O119" s="83"/>
      <c r="P119" s="84"/>
      <c r="Q119" s="84"/>
      <c r="R119" s="84"/>
      <c r="S119" s="84"/>
      <c r="T119" s="84"/>
      <c r="U119" s="85"/>
      <c r="V119" s="86"/>
      <c r="W119" s="87"/>
      <c r="X119" s="84"/>
      <c r="Y119" s="84"/>
      <c r="Z119" s="84"/>
      <c r="AA119" s="84"/>
      <c r="AB119" s="84"/>
      <c r="AC119" s="88"/>
    </row>
    <row r="120" spans="1:29" s="77" customFormat="1" ht="20.25" customHeight="1">
      <c r="A120" s="78">
        <v>93</v>
      </c>
      <c r="B120" s="79"/>
      <c r="C120" s="79"/>
      <c r="D120" s="79"/>
      <c r="E120" s="79"/>
      <c r="F120" s="79"/>
      <c r="G120" s="130"/>
      <c r="H120" s="134"/>
      <c r="I120" s="132"/>
      <c r="J120" s="133"/>
      <c r="K120" s="81"/>
      <c r="L120" s="79"/>
      <c r="M120" s="82"/>
      <c r="N120" s="79"/>
      <c r="O120" s="83"/>
      <c r="P120" s="84"/>
      <c r="Q120" s="84"/>
      <c r="R120" s="84"/>
      <c r="S120" s="84"/>
      <c r="T120" s="84"/>
      <c r="U120" s="85"/>
      <c r="V120" s="86"/>
      <c r="W120" s="87"/>
      <c r="X120" s="84"/>
      <c r="Y120" s="84"/>
      <c r="Z120" s="84"/>
      <c r="AA120" s="84"/>
      <c r="AB120" s="84"/>
      <c r="AC120" s="88"/>
    </row>
    <row r="121" spans="1:29" s="77" customFormat="1" ht="20.25" customHeight="1">
      <c r="A121" s="78">
        <v>94</v>
      </c>
      <c r="B121" s="79"/>
      <c r="C121" s="79"/>
      <c r="D121" s="79"/>
      <c r="E121" s="79"/>
      <c r="F121" s="79"/>
      <c r="G121" s="130"/>
      <c r="H121" s="131"/>
      <c r="I121" s="132"/>
      <c r="J121" s="133"/>
      <c r="K121" s="81"/>
      <c r="L121" s="79"/>
      <c r="M121" s="82"/>
      <c r="N121" s="79"/>
      <c r="O121" s="83"/>
      <c r="P121" s="84"/>
      <c r="Q121" s="84"/>
      <c r="R121" s="84"/>
      <c r="S121" s="84"/>
      <c r="T121" s="84"/>
      <c r="U121" s="85"/>
      <c r="V121" s="86"/>
      <c r="W121" s="87"/>
      <c r="X121" s="84"/>
      <c r="Y121" s="84"/>
      <c r="Z121" s="84"/>
      <c r="AA121" s="84"/>
      <c r="AB121" s="84"/>
      <c r="AC121" s="88"/>
    </row>
    <row r="122" spans="1:29" s="77" customFormat="1" ht="20.25" customHeight="1">
      <c r="A122" s="78">
        <v>95</v>
      </c>
      <c r="B122" s="79"/>
      <c r="C122" s="79"/>
      <c r="D122" s="79"/>
      <c r="E122" s="79"/>
      <c r="F122" s="79"/>
      <c r="G122" s="130"/>
      <c r="H122" s="134"/>
      <c r="I122" s="132"/>
      <c r="J122" s="133"/>
      <c r="K122" s="81"/>
      <c r="L122" s="79"/>
      <c r="M122" s="82"/>
      <c r="N122" s="79"/>
      <c r="O122" s="83"/>
      <c r="P122" s="84"/>
      <c r="Q122" s="84"/>
      <c r="R122" s="84"/>
      <c r="S122" s="84"/>
      <c r="T122" s="84"/>
      <c r="U122" s="85"/>
      <c r="V122" s="86"/>
      <c r="W122" s="87"/>
      <c r="X122" s="84"/>
      <c r="Y122" s="84"/>
      <c r="Z122" s="84"/>
      <c r="AA122" s="84"/>
      <c r="AB122" s="84"/>
      <c r="AC122" s="88"/>
    </row>
    <row r="123" spans="1:29" s="77" customFormat="1" ht="20.25" customHeight="1">
      <c r="A123" s="78">
        <v>96</v>
      </c>
      <c r="B123" s="79"/>
      <c r="C123" s="79"/>
      <c r="D123" s="79"/>
      <c r="E123" s="79"/>
      <c r="F123" s="79"/>
      <c r="G123" s="130"/>
      <c r="H123" s="131"/>
      <c r="I123" s="132"/>
      <c r="J123" s="133"/>
      <c r="K123" s="81"/>
      <c r="L123" s="79"/>
      <c r="M123" s="82"/>
      <c r="N123" s="79"/>
      <c r="O123" s="83"/>
      <c r="P123" s="84"/>
      <c r="Q123" s="84"/>
      <c r="R123" s="84"/>
      <c r="S123" s="84"/>
      <c r="T123" s="84"/>
      <c r="U123" s="85"/>
      <c r="V123" s="86"/>
      <c r="W123" s="87"/>
      <c r="X123" s="84"/>
      <c r="Y123" s="84"/>
      <c r="Z123" s="84"/>
      <c r="AA123" s="84"/>
      <c r="AB123" s="84"/>
      <c r="AC123" s="88"/>
    </row>
    <row r="124" spans="1:29" s="77" customFormat="1" ht="20.25" customHeight="1">
      <c r="A124" s="78">
        <v>97</v>
      </c>
      <c r="B124" s="79"/>
      <c r="C124" s="79"/>
      <c r="D124" s="79"/>
      <c r="E124" s="79"/>
      <c r="F124" s="79"/>
      <c r="G124" s="130"/>
      <c r="H124" s="134"/>
      <c r="I124" s="132"/>
      <c r="J124" s="133"/>
      <c r="K124" s="81"/>
      <c r="L124" s="79"/>
      <c r="M124" s="82"/>
      <c r="N124" s="79"/>
      <c r="O124" s="83"/>
      <c r="P124" s="84"/>
      <c r="Q124" s="84"/>
      <c r="R124" s="84"/>
      <c r="S124" s="84"/>
      <c r="T124" s="84"/>
      <c r="U124" s="85"/>
      <c r="V124" s="86"/>
      <c r="W124" s="87"/>
      <c r="X124" s="84"/>
      <c r="Y124" s="84"/>
      <c r="Z124" s="84"/>
      <c r="AA124" s="84"/>
      <c r="AB124" s="84"/>
      <c r="AC124" s="88"/>
    </row>
    <row r="125" spans="1:29" s="77" customFormat="1" ht="20.25" customHeight="1">
      <c r="A125" s="78">
        <v>98</v>
      </c>
      <c r="B125" s="79"/>
      <c r="C125" s="79"/>
      <c r="D125" s="79"/>
      <c r="E125" s="79"/>
      <c r="F125" s="79"/>
      <c r="G125" s="130"/>
      <c r="H125" s="131"/>
      <c r="I125" s="132"/>
      <c r="J125" s="133"/>
      <c r="K125" s="81"/>
      <c r="L125" s="79"/>
      <c r="M125" s="82"/>
      <c r="N125" s="79"/>
      <c r="O125" s="83"/>
      <c r="P125" s="84"/>
      <c r="Q125" s="84"/>
      <c r="R125" s="84"/>
      <c r="S125" s="84"/>
      <c r="T125" s="84"/>
      <c r="U125" s="85"/>
      <c r="V125" s="86"/>
      <c r="W125" s="87"/>
      <c r="X125" s="84"/>
      <c r="Y125" s="84"/>
      <c r="Z125" s="84"/>
      <c r="AA125" s="84"/>
      <c r="AB125" s="84"/>
      <c r="AC125" s="88"/>
    </row>
    <row r="126" spans="1:29" s="77" customFormat="1" ht="20.25" customHeight="1">
      <c r="A126" s="78">
        <v>99</v>
      </c>
      <c r="B126" s="79"/>
      <c r="C126" s="79"/>
      <c r="D126" s="79"/>
      <c r="E126" s="79"/>
      <c r="F126" s="79"/>
      <c r="G126" s="130"/>
      <c r="H126" s="134"/>
      <c r="I126" s="132"/>
      <c r="J126" s="133"/>
      <c r="K126" s="81"/>
      <c r="L126" s="79"/>
      <c r="M126" s="82"/>
      <c r="N126" s="79"/>
      <c r="O126" s="83"/>
      <c r="P126" s="84"/>
      <c r="Q126" s="84"/>
      <c r="R126" s="84"/>
      <c r="S126" s="84"/>
      <c r="T126" s="84"/>
      <c r="U126" s="85"/>
      <c r="V126" s="86"/>
      <c r="W126" s="87"/>
      <c r="X126" s="84"/>
      <c r="Y126" s="84"/>
      <c r="Z126" s="84"/>
      <c r="AA126" s="84"/>
      <c r="AB126" s="84"/>
      <c r="AC126" s="88"/>
    </row>
    <row r="127" spans="1:29" s="77" customFormat="1" ht="20.25" customHeight="1">
      <c r="A127" s="78">
        <v>100</v>
      </c>
      <c r="B127" s="79"/>
      <c r="C127" s="79"/>
      <c r="D127" s="79"/>
      <c r="E127" s="79"/>
      <c r="F127" s="79"/>
      <c r="G127" s="130"/>
      <c r="H127" s="131"/>
      <c r="I127" s="132"/>
      <c r="J127" s="133"/>
      <c r="K127" s="81"/>
      <c r="L127" s="79"/>
      <c r="M127" s="82"/>
      <c r="N127" s="79"/>
      <c r="O127" s="83"/>
      <c r="P127" s="84"/>
      <c r="Q127" s="84"/>
      <c r="R127" s="84"/>
      <c r="S127" s="84"/>
      <c r="T127" s="84"/>
      <c r="U127" s="85"/>
      <c r="V127" s="86"/>
      <c r="W127" s="87"/>
      <c r="X127" s="84"/>
      <c r="Y127" s="84"/>
      <c r="Z127" s="84"/>
      <c r="AA127" s="84"/>
      <c r="AB127" s="84"/>
      <c r="AC127" s="88"/>
    </row>
    <row r="128" spans="1:29" s="77" customFormat="1" ht="20.25" customHeight="1">
      <c r="A128" s="78">
        <v>101</v>
      </c>
      <c r="B128" s="79"/>
      <c r="C128" s="79"/>
      <c r="D128" s="79"/>
      <c r="E128" s="79"/>
      <c r="F128" s="79"/>
      <c r="G128" s="130"/>
      <c r="H128" s="134"/>
      <c r="I128" s="132"/>
      <c r="J128" s="133"/>
      <c r="K128" s="81"/>
      <c r="L128" s="79"/>
      <c r="M128" s="82"/>
      <c r="N128" s="79"/>
      <c r="O128" s="83"/>
      <c r="P128" s="84"/>
      <c r="Q128" s="84"/>
      <c r="R128" s="84"/>
      <c r="S128" s="84"/>
      <c r="T128" s="84"/>
      <c r="U128" s="85"/>
      <c r="V128" s="86"/>
      <c r="W128" s="87"/>
      <c r="X128" s="84"/>
      <c r="Y128" s="84"/>
      <c r="Z128" s="84"/>
      <c r="AA128" s="84"/>
      <c r="AB128" s="84"/>
      <c r="AC128" s="88"/>
    </row>
    <row r="129" spans="1:29" s="77" customFormat="1" ht="20.25" customHeight="1">
      <c r="A129" s="78">
        <v>102</v>
      </c>
      <c r="B129" s="79"/>
      <c r="C129" s="79"/>
      <c r="D129" s="79"/>
      <c r="E129" s="79"/>
      <c r="F129" s="79"/>
      <c r="G129" s="130"/>
      <c r="H129" s="131"/>
      <c r="I129" s="132"/>
      <c r="J129" s="133"/>
      <c r="K129" s="81"/>
      <c r="L129" s="79"/>
      <c r="M129" s="82"/>
      <c r="N129" s="79"/>
      <c r="O129" s="83"/>
      <c r="P129" s="84"/>
      <c r="Q129" s="84"/>
      <c r="R129" s="84"/>
      <c r="S129" s="84"/>
      <c r="T129" s="84"/>
      <c r="U129" s="85"/>
      <c r="V129" s="86"/>
      <c r="W129" s="87"/>
      <c r="X129" s="84"/>
      <c r="Y129" s="84"/>
      <c r="Z129" s="84"/>
      <c r="AA129" s="84"/>
      <c r="AB129" s="84"/>
      <c r="AC129" s="88"/>
    </row>
    <row r="130" spans="1:29" s="77" customFormat="1" ht="20.25" customHeight="1">
      <c r="A130" s="78">
        <v>103</v>
      </c>
      <c r="B130" s="79"/>
      <c r="C130" s="79"/>
      <c r="D130" s="79"/>
      <c r="E130" s="79"/>
      <c r="F130" s="79"/>
      <c r="G130" s="130"/>
      <c r="H130" s="134"/>
      <c r="I130" s="132"/>
      <c r="J130" s="133"/>
      <c r="K130" s="81"/>
      <c r="L130" s="79"/>
      <c r="M130" s="82"/>
      <c r="N130" s="79"/>
      <c r="O130" s="83"/>
      <c r="P130" s="84"/>
      <c r="Q130" s="84"/>
      <c r="R130" s="84"/>
      <c r="S130" s="84"/>
      <c r="T130" s="84"/>
      <c r="U130" s="85"/>
      <c r="V130" s="86"/>
      <c r="W130" s="87"/>
      <c r="X130" s="84"/>
      <c r="Y130" s="84"/>
      <c r="Z130" s="84"/>
      <c r="AA130" s="84"/>
      <c r="AB130" s="84"/>
      <c r="AC130" s="88"/>
    </row>
    <row r="131" spans="1:29" s="77" customFormat="1" ht="20.25" customHeight="1">
      <c r="A131" s="78">
        <v>104</v>
      </c>
      <c r="B131" s="79"/>
      <c r="C131" s="79"/>
      <c r="D131" s="79"/>
      <c r="E131" s="79"/>
      <c r="F131" s="79"/>
      <c r="G131" s="130"/>
      <c r="H131" s="131"/>
      <c r="I131" s="132"/>
      <c r="J131" s="133"/>
      <c r="K131" s="81"/>
      <c r="L131" s="79"/>
      <c r="M131" s="82"/>
      <c r="N131" s="79"/>
      <c r="O131" s="83"/>
      <c r="P131" s="84"/>
      <c r="Q131" s="84"/>
      <c r="R131" s="84"/>
      <c r="S131" s="84"/>
      <c r="T131" s="84"/>
      <c r="U131" s="85"/>
      <c r="V131" s="86"/>
      <c r="W131" s="87"/>
      <c r="X131" s="84"/>
      <c r="Y131" s="84"/>
      <c r="Z131" s="84"/>
      <c r="AA131" s="84"/>
      <c r="AB131" s="84"/>
      <c r="AC131" s="88"/>
    </row>
    <row r="132" spans="1:29" s="77" customFormat="1" ht="20.25" customHeight="1">
      <c r="A132" s="78">
        <v>105</v>
      </c>
      <c r="B132" s="79"/>
      <c r="C132" s="79"/>
      <c r="D132" s="79"/>
      <c r="E132" s="79"/>
      <c r="F132" s="79"/>
      <c r="G132" s="130"/>
      <c r="H132" s="134"/>
      <c r="I132" s="132"/>
      <c r="J132" s="133"/>
      <c r="K132" s="81"/>
      <c r="L132" s="79"/>
      <c r="M132" s="82"/>
      <c r="N132" s="79"/>
      <c r="O132" s="83"/>
      <c r="P132" s="84"/>
      <c r="Q132" s="84"/>
      <c r="R132" s="84"/>
      <c r="S132" s="84"/>
      <c r="T132" s="84"/>
      <c r="U132" s="85"/>
      <c r="V132" s="86"/>
      <c r="W132" s="87"/>
      <c r="X132" s="84"/>
      <c r="Y132" s="84"/>
      <c r="Z132" s="84"/>
      <c r="AA132" s="84"/>
      <c r="AB132" s="84"/>
      <c r="AC132" s="88"/>
    </row>
    <row r="133" spans="1:29" s="77" customFormat="1" ht="20.25" customHeight="1">
      <c r="A133" s="78">
        <v>106</v>
      </c>
      <c r="B133" s="79"/>
      <c r="C133" s="79"/>
      <c r="D133" s="79"/>
      <c r="E133" s="79"/>
      <c r="F133" s="79"/>
      <c r="G133" s="130"/>
      <c r="H133" s="131"/>
      <c r="I133" s="132"/>
      <c r="J133" s="133"/>
      <c r="K133" s="81"/>
      <c r="L133" s="79"/>
      <c r="M133" s="82"/>
      <c r="N133" s="79"/>
      <c r="O133" s="83"/>
      <c r="P133" s="84"/>
      <c r="Q133" s="84"/>
      <c r="R133" s="84"/>
      <c r="S133" s="84"/>
      <c r="T133" s="84"/>
      <c r="U133" s="85"/>
      <c r="V133" s="86"/>
      <c r="W133" s="87"/>
      <c r="X133" s="84"/>
      <c r="Y133" s="84"/>
      <c r="Z133" s="84"/>
      <c r="AA133" s="84"/>
      <c r="AB133" s="84"/>
      <c r="AC133" s="88"/>
    </row>
    <row r="134" spans="1:29" s="77" customFormat="1" ht="20.25" customHeight="1">
      <c r="A134" s="78">
        <v>107</v>
      </c>
      <c r="B134" s="79"/>
      <c r="C134" s="79"/>
      <c r="D134" s="79"/>
      <c r="E134" s="79"/>
      <c r="F134" s="79"/>
      <c r="G134" s="130"/>
      <c r="H134" s="134"/>
      <c r="I134" s="132"/>
      <c r="J134" s="133"/>
      <c r="K134" s="81"/>
      <c r="L134" s="79"/>
      <c r="M134" s="82"/>
      <c r="N134" s="79"/>
      <c r="O134" s="83"/>
      <c r="P134" s="84"/>
      <c r="Q134" s="84"/>
      <c r="R134" s="84"/>
      <c r="S134" s="84"/>
      <c r="T134" s="84"/>
      <c r="U134" s="85"/>
      <c r="V134" s="86"/>
      <c r="W134" s="87"/>
      <c r="X134" s="84"/>
      <c r="Y134" s="84"/>
      <c r="Z134" s="84"/>
      <c r="AA134" s="84"/>
      <c r="AB134" s="84"/>
      <c r="AC134" s="88"/>
    </row>
    <row r="135" spans="1:29" s="77" customFormat="1" ht="20.25" customHeight="1">
      <c r="A135" s="78">
        <v>108</v>
      </c>
      <c r="B135" s="79"/>
      <c r="C135" s="79"/>
      <c r="D135" s="79"/>
      <c r="E135" s="79"/>
      <c r="F135" s="79"/>
      <c r="G135" s="130"/>
      <c r="H135" s="131"/>
      <c r="I135" s="132"/>
      <c r="J135" s="133"/>
      <c r="K135" s="81"/>
      <c r="L135" s="79"/>
      <c r="M135" s="82"/>
      <c r="N135" s="79"/>
      <c r="O135" s="83"/>
      <c r="P135" s="84"/>
      <c r="Q135" s="84"/>
      <c r="R135" s="84"/>
      <c r="S135" s="84"/>
      <c r="T135" s="84"/>
      <c r="U135" s="85"/>
      <c r="V135" s="86"/>
      <c r="W135" s="87"/>
      <c r="X135" s="84"/>
      <c r="Y135" s="84"/>
      <c r="Z135" s="84"/>
      <c r="AA135" s="84"/>
      <c r="AB135" s="84"/>
      <c r="AC135" s="88"/>
    </row>
    <row r="136" spans="1:29" s="77" customFormat="1" ht="20.25" customHeight="1">
      <c r="A136" s="78">
        <v>109</v>
      </c>
      <c r="B136" s="79"/>
      <c r="C136" s="79"/>
      <c r="D136" s="79"/>
      <c r="E136" s="79"/>
      <c r="F136" s="79"/>
      <c r="G136" s="130"/>
      <c r="H136" s="134"/>
      <c r="I136" s="132"/>
      <c r="J136" s="133"/>
      <c r="K136" s="81"/>
      <c r="L136" s="79"/>
      <c r="M136" s="82"/>
      <c r="N136" s="79"/>
      <c r="O136" s="83"/>
      <c r="P136" s="84"/>
      <c r="Q136" s="84"/>
      <c r="R136" s="84"/>
      <c r="S136" s="84"/>
      <c r="T136" s="84"/>
      <c r="U136" s="85"/>
      <c r="V136" s="86"/>
      <c r="W136" s="87"/>
      <c r="X136" s="84"/>
      <c r="Y136" s="84"/>
      <c r="Z136" s="84"/>
      <c r="AA136" s="84"/>
      <c r="AB136" s="84"/>
      <c r="AC136" s="88"/>
    </row>
    <row r="137" spans="1:29" s="77" customFormat="1" ht="20.25" customHeight="1" thickBot="1">
      <c r="A137" s="89">
        <v>110</v>
      </c>
      <c r="B137" s="90"/>
      <c r="C137" s="90"/>
      <c r="D137" s="90"/>
      <c r="E137" s="90"/>
      <c r="F137" s="90"/>
      <c r="G137" s="130"/>
      <c r="H137" s="131"/>
      <c r="I137" s="132"/>
      <c r="J137" s="133"/>
      <c r="K137" s="91"/>
      <c r="L137" s="90"/>
      <c r="M137" s="92"/>
      <c r="N137" s="90"/>
      <c r="O137" s="93"/>
      <c r="P137" s="94"/>
      <c r="Q137" s="94"/>
      <c r="R137" s="94"/>
      <c r="S137" s="94"/>
      <c r="T137" s="94"/>
      <c r="U137" s="95"/>
      <c r="V137" s="96"/>
      <c r="W137" s="97"/>
      <c r="X137" s="94"/>
      <c r="Y137" s="94"/>
      <c r="Z137" s="94"/>
      <c r="AA137" s="94"/>
      <c r="AB137" s="94"/>
      <c r="AC137" s="98"/>
    </row>
    <row r="138" spans="1:29" s="77" customFormat="1" ht="33.75" customHeight="1" thickBot="1">
      <c r="A138" s="99" t="s">
        <v>0</v>
      </c>
      <c r="B138" s="100" t="s">
        <v>94</v>
      </c>
      <c r="C138" s="100"/>
      <c r="D138" s="100"/>
      <c r="E138" s="100"/>
      <c r="F138" s="101"/>
      <c r="G138" s="102"/>
      <c r="H138" s="103"/>
      <c r="I138" s="104"/>
      <c r="J138" s="105"/>
      <c r="K138" s="106"/>
      <c r="L138" s="100"/>
      <c r="M138" s="107"/>
      <c r="N138" s="101"/>
      <c r="O138" s="108"/>
      <c r="P138" s="109"/>
      <c r="Q138" s="109"/>
      <c r="R138" s="109"/>
      <c r="S138" s="109"/>
      <c r="T138" s="109"/>
      <c r="U138" s="110"/>
      <c r="V138" s="111"/>
      <c r="W138" s="112"/>
      <c r="X138" s="109"/>
      <c r="Y138" s="109"/>
      <c r="Z138" s="109"/>
      <c r="AA138" s="109"/>
      <c r="AB138" s="109"/>
      <c r="AC138" s="113"/>
    </row>
    <row r="139" spans="1:29" ht="20.25" customHeight="1"/>
  </sheetData>
  <sheetProtection insertRows="0" autoFilter="0" pivotTables="0"/>
  <protectedRanges>
    <protectedRange sqref="Q138 Z29:AC137 Y29:Y138 A28:AC28 A29:X137" name="範囲2"/>
    <protectedRange sqref="C4:D8" name="範囲1"/>
    <protectedRange sqref="F6:F7" name="範囲3"/>
  </protectedRanges>
  <mergeCells count="20">
    <mergeCell ref="A6:B6"/>
    <mergeCell ref="C6:D6"/>
    <mergeCell ref="A4:B4"/>
    <mergeCell ref="C4:D4"/>
    <mergeCell ref="A5:B5"/>
    <mergeCell ref="C5:D5"/>
    <mergeCell ref="W26:AC26"/>
    <mergeCell ref="A7:B7"/>
    <mergeCell ref="C7:D7"/>
    <mergeCell ref="A8:B8"/>
    <mergeCell ref="C8:D8"/>
    <mergeCell ref="A9:B9"/>
    <mergeCell ref="C9:D9"/>
    <mergeCell ref="O26:U26"/>
    <mergeCell ref="I13:I24"/>
    <mergeCell ref="J13:J24"/>
    <mergeCell ref="D13:D21"/>
    <mergeCell ref="F13:F21"/>
    <mergeCell ref="C10:D10"/>
    <mergeCell ref="A10:B10"/>
  </mergeCells>
  <phoneticPr fontId="5"/>
  <dataValidations xWindow="193" yWindow="735" count="20">
    <dataValidation type="list" allowBlank="1" showInputMessage="1" showErrorMessage="1" sqref="E28:E138" xr:uid="{A3E1D869-8E85-485D-BC39-4F1C1223EF04}">
      <formula1>$E$14:$E$21</formula1>
    </dataValidation>
    <dataValidation type="list" allowBlank="1" showInputMessage="1" showErrorMessage="1" sqref="C28:C138" xr:uid="{37E10FF6-27B9-4CAA-93DD-EF8AF1A76903}">
      <formula1>$C$13:$C$21</formula1>
    </dataValidation>
    <dataValidation allowBlank="1" showInputMessage="1" showErrorMessage="1" prompt="３０文字以内。" sqref="B28:B138" xr:uid="{BB444140-BC29-4BAB-B107-8BDB502934C1}"/>
    <dataValidation type="list" allowBlank="1" showInputMessage="1" showErrorMessage="1" sqref="M28:M138" xr:uid="{CF694BF0-3A69-4F66-9306-8D4B345C4547}">
      <formula1>$M$13:$M$14</formula1>
    </dataValidation>
    <dataValidation type="list" allowBlank="1" showInputMessage="1" showErrorMessage="1" sqref="X28:X138" xr:uid="{A4023047-1665-4BBC-A4BD-C7E8665B5413}">
      <formula1>$X$13:$X$14</formula1>
    </dataValidation>
    <dataValidation type="list" allowBlank="1" showInputMessage="1" showErrorMessage="1" sqref="O28:O138" xr:uid="{9AC0D599-F146-4EF0-8C99-5CB5C7BAB732}">
      <formula1>$O$13:$O$15</formula1>
    </dataValidation>
    <dataValidation type="list" allowBlank="1" showInputMessage="1" showErrorMessage="1" sqref="W28:W138" xr:uid="{95046B38-4E93-496F-BE31-116CD0DD8EAD}">
      <formula1>$W$13:$W$15</formula1>
    </dataValidation>
    <dataValidation type="list" allowBlank="1" showInputMessage="1" showErrorMessage="1" sqref="R28:R138" xr:uid="{090E2D4D-4DB2-451B-B6C4-3854BC7D1A4A}">
      <formula1>$R$13:$R$14</formula1>
    </dataValidation>
    <dataValidation type="list" allowBlank="1" showInputMessage="1" showErrorMessage="1" sqref="Z28:Z138" xr:uid="{9070BC85-9A64-4009-A961-B782A7B78E93}">
      <formula1>$Z$13:$Z$14</formula1>
    </dataValidation>
    <dataValidation type="list" allowBlank="1" showInputMessage="1" showErrorMessage="1" sqref="K28:K138" xr:uid="{89609655-4606-41E2-82E6-FBFF73A0B5C8}">
      <formula1>$K$13:$K$16</formula1>
    </dataValidation>
    <dataValidation type="list" allowBlank="1" showInputMessage="1" showErrorMessage="1" sqref="L28:L138" xr:uid="{AB0AF0E2-F568-4BD0-BBF5-59CBB305CFB4}">
      <formula1>$L$13:$L$24</formula1>
    </dataValidation>
    <dataValidation type="list" allowBlank="1" showInputMessage="1" showErrorMessage="1" sqref="V28:V138" xr:uid="{398D04EB-0232-43AE-B3DE-29991E20A9F6}">
      <formula1>$V$13</formula1>
    </dataValidation>
    <dataValidation type="list" allowBlank="1" showInputMessage="1" showErrorMessage="1" sqref="S28:U138" xr:uid="{A0325492-E952-4CD4-8C73-323AFA431D74}">
      <formula1>$S$13</formula1>
    </dataValidation>
    <dataValidation type="list" allowBlank="1" showInputMessage="1" showErrorMessage="1" sqref="P28:P138" xr:uid="{58BFB8DB-1F86-43AE-AA84-B6176A526E5C}">
      <formula1>$P$13:$P$14</formula1>
    </dataValidation>
    <dataValidation type="list" allowBlank="1" showInputMessage="1" showErrorMessage="1" sqref="AB28:AB138" xr:uid="{3865C650-E00C-4551-A22B-CB56263EAA39}">
      <formula1>$AB$13</formula1>
    </dataValidation>
    <dataValidation type="list" allowBlank="1" showInputMessage="1" showErrorMessage="1" sqref="AA28:AA138" xr:uid="{C309525A-204F-40E6-9F6C-E7664B852876}">
      <formula1>$AA$13</formula1>
    </dataValidation>
    <dataValidation type="list" allowBlank="1" showInputMessage="1" showErrorMessage="1" sqref="AC28:AC138" xr:uid="{3AA3079C-4140-4DB0-8114-25A79242B3E9}">
      <formula1>$AC$13</formula1>
    </dataValidation>
    <dataValidation type="list" allowBlank="1" showInputMessage="1" showErrorMessage="1" sqref="Q28:Q138" xr:uid="{2725F098-455E-4236-9EC4-076FC0B8B234}">
      <formula1>$Q$13</formula1>
    </dataValidation>
    <dataValidation type="list" allowBlank="1" showInputMessage="1" showErrorMessage="1" sqref="Y28:Y138" xr:uid="{2D232354-67D2-47B1-B6D2-1453CE3D00AA}">
      <formula1>$Y$13</formula1>
    </dataValidation>
    <dataValidation type="whole" operator="greaterThanOrEqual" allowBlank="1" showInputMessage="1" showErrorMessage="1" sqref="G28:J137" xr:uid="{151C2D19-E254-4B43-92E5-90030E9AD90A}">
      <formula1>0</formula1>
    </dataValidation>
  </dataValidations>
  <pageMargins left="0.7" right="0.7" top="0.75" bottom="0.75" header="0.3" footer="0.3"/>
  <pageSetup paperSize="8" scale="57" fitToHeight="0" orientation="landscape"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F0BE8-3CC1-456C-AB99-D25CEFF13600}">
  <sheetPr>
    <tabColor theme="3" tint="0.499984740745262"/>
  </sheetPr>
  <dimension ref="A1:M52"/>
  <sheetViews>
    <sheetView topLeftCell="A11" zoomScale="90" zoomScaleNormal="90" workbookViewId="0">
      <selection activeCell="B9" sqref="B9"/>
    </sheetView>
  </sheetViews>
  <sheetFormatPr defaultRowHeight="19.5"/>
  <cols>
    <col min="1" max="1" width="3.875" style="18" customWidth="1"/>
    <col min="2" max="2" width="33.25" bestFit="1" customWidth="1"/>
    <col min="3" max="3" width="19.125" style="16" bestFit="1" customWidth="1"/>
    <col min="4" max="4" width="21.25" customWidth="1"/>
    <col min="5" max="5" width="3.75" style="18" customWidth="1"/>
    <col min="6" max="6" width="38.25" bestFit="1" customWidth="1"/>
    <col min="7" max="7" width="5.75" style="16" bestFit="1" customWidth="1"/>
    <col min="8" max="8" width="17.875" customWidth="1"/>
    <col min="9" max="9" width="3.375" customWidth="1"/>
    <col min="10" max="11" width="32" bestFit="1" customWidth="1"/>
    <col min="12" max="12" width="33.25" bestFit="1" customWidth="1"/>
    <col min="13" max="13" width="25.5" bestFit="1" customWidth="1"/>
    <col min="14" max="15" width="32.125" bestFit="1" customWidth="1"/>
    <col min="16" max="16" width="20.125" customWidth="1"/>
  </cols>
  <sheetData>
    <row r="1" spans="1:13" ht="20.25" thickBot="1">
      <c r="B1" s="20" t="str">
        <f>'作付地情報 (参加者１)'!A6</f>
        <v>計画参加者番号</v>
      </c>
      <c r="C1" s="21">
        <f>'作付地情報 (参加者１)'!C6</f>
        <v>0</v>
      </c>
      <c r="D1" s="120" t="s">
        <v>99</v>
      </c>
      <c r="E1" s="119">
        <f>'作付地情報 (参加者１)'!F6</f>
        <v>0</v>
      </c>
      <c r="J1" s="20" t="str">
        <f>B1</f>
        <v>計画参加者番号</v>
      </c>
      <c r="K1" s="20">
        <f>C1</f>
        <v>0</v>
      </c>
      <c r="L1" s="20" t="str">
        <f>D1</f>
        <v>構成員番号</v>
      </c>
      <c r="M1" s="20">
        <f>E1</f>
        <v>0</v>
      </c>
    </row>
    <row r="2" spans="1:13" ht="20.25" thickBot="1"/>
    <row r="3" spans="1:13" ht="24.75" thickBot="1">
      <c r="B3" s="6" t="s">
        <v>119</v>
      </c>
      <c r="F3" s="7" t="s">
        <v>109</v>
      </c>
      <c r="J3" s="10" t="s">
        <v>85</v>
      </c>
    </row>
    <row r="4" spans="1:13" ht="18" customHeight="1" thickBot="1">
      <c r="K4" s="15" t="s">
        <v>90</v>
      </c>
    </row>
    <row r="5" spans="1:13" ht="20.25" thickBot="1">
      <c r="C5" s="16" t="s">
        <v>89</v>
      </c>
      <c r="G5" s="16" t="s">
        <v>89</v>
      </c>
      <c r="J5" s="2" t="s">
        <v>86</v>
      </c>
      <c r="K5" t="s">
        <v>102</v>
      </c>
    </row>
    <row r="6" spans="1:13" ht="20.25" thickBot="1">
      <c r="A6" s="18">
        <v>1</v>
      </c>
      <c r="B6" s="2" t="s">
        <v>39</v>
      </c>
      <c r="C6" s="23" t="s">
        <v>103</v>
      </c>
      <c r="D6" s="15" t="s">
        <v>73</v>
      </c>
      <c r="E6" s="18">
        <v>1</v>
      </c>
      <c r="F6" s="122" t="s">
        <v>50</v>
      </c>
      <c r="G6" s="121" t="s">
        <v>103</v>
      </c>
      <c r="H6" s="15" t="s">
        <v>73</v>
      </c>
      <c r="I6" s="15"/>
    </row>
    <row r="7" spans="1:13">
      <c r="J7" t="s">
        <v>38</v>
      </c>
      <c r="K7" t="s">
        <v>87</v>
      </c>
      <c r="L7" s="12" t="s">
        <v>88</v>
      </c>
    </row>
    <row r="8" spans="1:13">
      <c r="B8" t="s">
        <v>67</v>
      </c>
      <c r="F8" t="s">
        <v>68</v>
      </c>
      <c r="J8" s="22"/>
      <c r="L8" s="11">
        <f>GETPIVOTDATA("合計 / 作付面積
１作目
（アール）",$J$7)</f>
        <v>0</v>
      </c>
    </row>
    <row r="9" spans="1:13">
      <c r="B9" s="9"/>
      <c r="F9" s="14"/>
    </row>
    <row r="11" spans="1:13" ht="20.25" thickBot="1">
      <c r="C11" s="16" t="s">
        <v>93</v>
      </c>
      <c r="G11" s="16" t="s">
        <v>93</v>
      </c>
    </row>
    <row r="12" spans="1:13" ht="20.25" thickBot="1">
      <c r="A12" s="18">
        <v>2</v>
      </c>
      <c r="B12" s="2" t="s">
        <v>69</v>
      </c>
      <c r="C12" s="23" t="s">
        <v>103</v>
      </c>
      <c r="D12" s="15"/>
      <c r="E12" s="18">
        <v>2</v>
      </c>
      <c r="F12" s="2" t="s">
        <v>51</v>
      </c>
      <c r="G12" s="121" t="s">
        <v>103</v>
      </c>
      <c r="H12" s="15"/>
      <c r="I12" s="15"/>
    </row>
    <row r="14" spans="1:13">
      <c r="B14" t="s">
        <v>67</v>
      </c>
      <c r="F14" t="s">
        <v>68</v>
      </c>
    </row>
    <row r="15" spans="1:13">
      <c r="B15" s="13"/>
      <c r="F15" s="14"/>
    </row>
    <row r="17" spans="1:8" ht="20.25" thickBot="1">
      <c r="C17" s="16" t="s">
        <v>90</v>
      </c>
      <c r="G17" s="16" t="s">
        <v>90</v>
      </c>
    </row>
    <row r="18" spans="1:8" ht="20.25" thickBot="1">
      <c r="A18" s="18">
        <v>3</v>
      </c>
      <c r="B18" s="2" t="s">
        <v>76</v>
      </c>
      <c r="C18" s="23" t="s">
        <v>102</v>
      </c>
      <c r="E18" s="18">
        <v>3</v>
      </c>
      <c r="F18" s="2" t="s">
        <v>78</v>
      </c>
      <c r="G18" s="121" t="s">
        <v>102</v>
      </c>
    </row>
    <row r="20" spans="1:8">
      <c r="B20" t="s">
        <v>67</v>
      </c>
      <c r="F20" t="s">
        <v>68</v>
      </c>
    </row>
    <row r="21" spans="1:8">
      <c r="B21" s="13"/>
      <c r="F21" s="14"/>
    </row>
    <row r="23" spans="1:8" ht="20.25" thickBot="1">
      <c r="C23" s="16" t="s">
        <v>89</v>
      </c>
      <c r="G23" s="16" t="s">
        <v>89</v>
      </c>
    </row>
    <row r="24" spans="1:8" ht="20.25" thickBot="1">
      <c r="A24" s="18">
        <v>4</v>
      </c>
      <c r="B24" s="2" t="s">
        <v>43</v>
      </c>
      <c r="C24" s="23" t="s">
        <v>103</v>
      </c>
      <c r="D24" s="15" t="s">
        <v>83</v>
      </c>
      <c r="E24" s="18">
        <v>4</v>
      </c>
      <c r="F24" s="2" t="s">
        <v>52</v>
      </c>
      <c r="G24" s="121" t="s">
        <v>103</v>
      </c>
      <c r="H24" s="15" t="s">
        <v>83</v>
      </c>
    </row>
    <row r="26" spans="1:8">
      <c r="B26" t="s">
        <v>67</v>
      </c>
      <c r="F26" t="s">
        <v>68</v>
      </c>
    </row>
    <row r="27" spans="1:8">
      <c r="B27" s="13"/>
      <c r="F27" s="14"/>
    </row>
    <row r="29" spans="1:8" ht="20.25" thickBot="1">
      <c r="C29" s="16" t="s">
        <v>90</v>
      </c>
      <c r="G29" s="16" t="s">
        <v>90</v>
      </c>
    </row>
    <row r="30" spans="1:8" ht="20.25" thickBot="1">
      <c r="A30" s="18">
        <v>5</v>
      </c>
      <c r="B30" s="2" t="s">
        <v>70</v>
      </c>
      <c r="C30" s="23" t="s">
        <v>102</v>
      </c>
      <c r="E30" s="18">
        <v>5</v>
      </c>
      <c r="F30" s="2" t="s">
        <v>53</v>
      </c>
      <c r="G30" s="121" t="s">
        <v>102</v>
      </c>
    </row>
    <row r="32" spans="1:8">
      <c r="B32" t="s">
        <v>67</v>
      </c>
      <c r="F32" t="s">
        <v>68</v>
      </c>
    </row>
    <row r="33" spans="1:7">
      <c r="B33" s="13"/>
      <c r="F33" s="14"/>
    </row>
    <row r="35" spans="1:7" ht="20.25" thickBot="1">
      <c r="C35" s="16" t="s">
        <v>90</v>
      </c>
      <c r="G35" s="16" t="s">
        <v>90</v>
      </c>
    </row>
    <row r="36" spans="1:7" ht="20.25" thickBot="1">
      <c r="A36" s="18">
        <v>6</v>
      </c>
      <c r="B36" s="2" t="s">
        <v>71</v>
      </c>
      <c r="C36" s="121" t="s">
        <v>102</v>
      </c>
      <c r="E36" s="18">
        <v>6</v>
      </c>
      <c r="F36" s="2" t="s">
        <v>54</v>
      </c>
      <c r="G36" s="121" t="s">
        <v>102</v>
      </c>
    </row>
    <row r="38" spans="1:7">
      <c r="B38" t="s">
        <v>67</v>
      </c>
      <c r="F38" t="s">
        <v>68</v>
      </c>
    </row>
    <row r="39" spans="1:7">
      <c r="B39" s="13"/>
      <c r="F39" s="14"/>
    </row>
    <row r="41" spans="1:7" ht="20.25" thickBot="1">
      <c r="C41" s="16" t="s">
        <v>90</v>
      </c>
      <c r="G41" s="16" t="s">
        <v>90</v>
      </c>
    </row>
    <row r="42" spans="1:7" ht="20.25" thickBot="1">
      <c r="A42" s="18">
        <v>7</v>
      </c>
      <c r="B42" s="2" t="s">
        <v>72</v>
      </c>
      <c r="C42" s="23" t="s">
        <v>102</v>
      </c>
      <c r="E42" s="18">
        <v>7</v>
      </c>
      <c r="F42" s="2" t="s">
        <v>55</v>
      </c>
      <c r="G42" s="23" t="s">
        <v>102</v>
      </c>
    </row>
    <row r="44" spans="1:7">
      <c r="B44" t="s">
        <v>67</v>
      </c>
      <c r="F44" t="s">
        <v>68</v>
      </c>
    </row>
    <row r="45" spans="1:7">
      <c r="B45" s="13"/>
      <c r="F45" s="14"/>
    </row>
    <row r="47" spans="1:7" ht="20.25" thickBot="1">
      <c r="C47" s="16" t="s">
        <v>91</v>
      </c>
      <c r="E47" s="19"/>
    </row>
    <row r="48" spans="1:7" ht="20.25" thickBot="1">
      <c r="B48" s="17" t="s">
        <v>49</v>
      </c>
      <c r="C48" s="121" t="s">
        <v>49</v>
      </c>
      <c r="E48" s="19"/>
    </row>
    <row r="49" spans="2:5">
      <c r="E49" s="19"/>
    </row>
    <row r="50" spans="2:5">
      <c r="B50" t="s">
        <v>67</v>
      </c>
      <c r="E50" s="19"/>
    </row>
    <row r="51" spans="2:5">
      <c r="B51" s="13"/>
      <c r="E51" s="19"/>
    </row>
    <row r="52" spans="2:5">
      <c r="E52" s="19"/>
    </row>
  </sheetData>
  <sheetProtection pivotTables="0"/>
  <phoneticPr fontId="5"/>
  <pageMargins left="0.70866141732283472" right="0.70866141732283472" top="0.74803149606299213" bottom="0.74803149606299213" header="0.31496062992125984" footer="0.31496062992125984"/>
  <pageSetup paperSize="9" scale="58" fitToWidth="2" orientation="portrait" r:id="rId17"/>
  <colBreaks count="1" manualBreakCount="1">
    <brk id="8" max="1048575" man="1"/>
  </colBreaks>
  <drawing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Props1.xml><?xml version="1.0" encoding="utf-8"?>
<ds:datastoreItem xmlns:ds="http://schemas.openxmlformats.org/officeDocument/2006/customXml" ds:itemID="{BE4F3EC3-A2AB-4E2C-9B60-A9B65D30A3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E3D97-FA2B-4F6D-8D02-92611B478028}">
  <ds:schemaRefs>
    <ds:schemaRef ds:uri="http://schemas.microsoft.com/sharepoint/v3/contenttype/forms"/>
  </ds:schemaRefs>
</ds:datastoreItem>
</file>

<file path=customXml/itemProps3.xml><?xml version="1.0" encoding="utf-8"?>
<ds:datastoreItem xmlns:ds="http://schemas.openxmlformats.org/officeDocument/2006/customXml" ds:itemID="{129CAED6-F389-451C-B94B-DF3D2D94ED33}">
  <ds:schemaRefs>
    <ds:schemaRef ds:uri="999aa1e6-7352-4ae3-809b-446f0009c806"/>
    <ds:schemaRef ds:uri="http://schemas.microsoft.com/office/infopath/2007/PartnerControls"/>
    <ds:schemaRef ds:uri="http://schemas.openxmlformats.org/package/2006/metadata/core-properties"/>
    <ds:schemaRef ds:uri="http://www.w3.org/XML/1998/namespace"/>
    <ds:schemaRef ds:uri="http://purl.org/dc/elements/1.1/"/>
    <ds:schemaRef ds:uri="85ec59af-1a16-40a0-b163-384e34c79a5c"/>
    <ds:schemaRef ds:uri="http://schemas.microsoft.com/office/2006/documentManagement/typ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作付地情報 (参加者１)</vt:lpstr>
      <vt:lpstr>集計（参加者１）</vt:lpstr>
      <vt:lpstr>'作付地情報 (参加者１)'!Print_Area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渡邊 美和(WATANABE Miwa)</dc:creator>
  <cp:keywords/>
  <dc:description/>
  <cp:lastModifiedBy>夏目 曜(NATSUME Yo)</cp:lastModifiedBy>
  <cp:revision/>
  <cp:lastPrinted>2025-04-17T10:01:01Z</cp:lastPrinted>
  <dcterms:created xsi:type="dcterms:W3CDTF">2024-09-18T02:26:30Z</dcterms:created>
  <dcterms:modified xsi:type="dcterms:W3CDTF">2026-04-13T07:28:46Z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Order">
    <vt:r8>372400</vt:r8>
  </property>
</Properties>
</file>